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</externalReferences>
  <definedNames>
    <definedName name="_xlnm.Print_Area" localSheetId="6">Ders_Programı!$A$2:$J$269</definedName>
    <definedName name="_xlnm.Print_Titles" localSheetId="6">Ders_Programı!$2:$3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T218" i="3" s="1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U214" i="3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T210" i="3" s="1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U196" i="5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S192" i="6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O188" i="6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L174" i="6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R166" i="6" s="1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P162" i="6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L160" i="6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L74" i="2" s="1"/>
  <c r="L74" i="1" s="1"/>
  <c r="J73" i="10"/>
  <c r="I73" i="10"/>
  <c r="H73" i="10"/>
  <c r="G73" i="10"/>
  <c r="F73" i="10"/>
  <c r="V72" i="2" s="1"/>
  <c r="V72" i="1" s="1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188" i="4"/>
  <c r="W192" i="6"/>
  <c r="M196" i="6"/>
  <c r="K196" i="3"/>
  <c r="F196" i="5"/>
  <c r="AR196" i="1" s="1"/>
  <c r="H192" i="3"/>
  <c r="AB192" i="1" s="1"/>
  <c r="P160" i="6"/>
  <c r="S160" i="6"/>
  <c r="R160" i="3"/>
  <c r="V160" i="4"/>
  <c r="U160" i="4"/>
  <c r="L160" i="3"/>
  <c r="T162" i="6"/>
  <c r="U162" i="5"/>
  <c r="H162" i="4"/>
  <c r="AH162" i="1" s="1"/>
  <c r="W162" i="6"/>
  <c r="T162" i="5"/>
  <c r="G162" i="4"/>
  <c r="AG162" i="1" s="1"/>
  <c r="V162" i="3"/>
  <c r="J162" i="3"/>
  <c r="W162" i="5"/>
  <c r="S162" i="5"/>
  <c r="U162" i="6"/>
  <c r="Q162" i="6"/>
  <c r="V162" i="5"/>
  <c r="R162" i="5"/>
  <c r="T162" i="3"/>
  <c r="P162" i="3"/>
  <c r="L166" i="6"/>
  <c r="O166" i="6"/>
  <c r="M166" i="6"/>
  <c r="I166" i="6"/>
  <c r="BG166" i="1" s="1"/>
  <c r="D166" i="4"/>
  <c r="AD166" i="1" s="1"/>
  <c r="S166" i="4"/>
  <c r="J166" i="4"/>
  <c r="AJ166" i="1" s="1"/>
  <c r="R166" i="5"/>
  <c r="H166" i="3"/>
  <c r="AB166" i="1" s="1"/>
  <c r="K170" i="6"/>
  <c r="BI170" i="1" s="1"/>
  <c r="T170" i="4"/>
  <c r="L170" i="4"/>
  <c r="AL170" i="1" s="1"/>
  <c r="O170" i="3"/>
  <c r="K170" i="3"/>
  <c r="L170" i="5"/>
  <c r="AX170" i="1" s="1"/>
  <c r="H170" i="5"/>
  <c r="AT170" i="1" s="1"/>
  <c r="S170" i="4"/>
  <c r="K170" i="4"/>
  <c r="AK170" i="1" s="1"/>
  <c r="R170" i="3"/>
  <c r="N170" i="3"/>
  <c r="W170" i="5"/>
  <c r="S170" i="5"/>
  <c r="N170" i="4"/>
  <c r="AN170" i="1" s="1"/>
  <c r="U170" i="3"/>
  <c r="I170" i="3"/>
  <c r="AC170" i="1" s="1"/>
  <c r="V170" i="5"/>
  <c r="F170" i="5"/>
  <c r="AR170" i="1" s="1"/>
  <c r="I170" i="4"/>
  <c r="AI170" i="1" s="1"/>
  <c r="P170" i="3"/>
  <c r="L170" i="3"/>
  <c r="T174" i="6"/>
  <c r="P174" i="6"/>
  <c r="D174" i="6"/>
  <c r="BB174" i="1" s="1"/>
  <c r="O174" i="6"/>
  <c r="K174" i="6"/>
  <c r="BI174" i="1" s="1"/>
  <c r="R174" i="6"/>
  <c r="N174" i="6"/>
  <c r="F174" i="6"/>
  <c r="BD174" i="1" s="1"/>
  <c r="U174" i="6"/>
  <c r="I174" i="6"/>
  <c r="BG174" i="1" s="1"/>
  <c r="E174" i="6"/>
  <c r="BC174" i="1" s="1"/>
  <c r="I174" i="5"/>
  <c r="AU174" i="1" s="1"/>
  <c r="E174" i="5"/>
  <c r="AQ174" i="1" s="1"/>
  <c r="L174" i="4"/>
  <c r="AL174" i="1" s="1"/>
  <c r="D174" i="4"/>
  <c r="AD174" i="1" s="1"/>
  <c r="O174" i="3"/>
  <c r="K174" i="3"/>
  <c r="L174" i="5"/>
  <c r="AX174" i="1" s="1"/>
  <c r="D174" i="5"/>
  <c r="AP174" i="1" s="1"/>
  <c r="O174" i="4"/>
  <c r="AO174" i="1" s="1"/>
  <c r="K174" i="4"/>
  <c r="AK174" i="1" s="1"/>
  <c r="N174" i="3"/>
  <c r="J174" i="3"/>
  <c r="S174" i="5"/>
  <c r="K174" i="5"/>
  <c r="AW174" i="1" s="1"/>
  <c r="R174" i="4"/>
  <c r="N174" i="4"/>
  <c r="AN174" i="1" s="1"/>
  <c r="Q174" i="3"/>
  <c r="M174" i="3"/>
  <c r="V174" i="5"/>
  <c r="J174" i="5"/>
  <c r="AV174" i="1" s="1"/>
  <c r="Q174" i="4"/>
  <c r="M174" i="4"/>
  <c r="AM174" i="1" s="1"/>
  <c r="E174" i="4"/>
  <c r="AE174" i="1" s="1"/>
  <c r="T174" i="3"/>
  <c r="D174" i="3"/>
  <c r="X174" i="1" s="1"/>
  <c r="J160" i="2"/>
  <c r="J160" i="1" s="1"/>
  <c r="F162" i="2"/>
  <c r="F162" i="1" s="1"/>
  <c r="J162" i="2"/>
  <c r="J162" i="1" s="1"/>
  <c r="V162" i="2"/>
  <c r="V162" i="1" s="1"/>
  <c r="J166" i="2"/>
  <c r="J166" i="1" s="1"/>
  <c r="V166" i="2"/>
  <c r="V166" i="1" s="1"/>
  <c r="F170" i="2"/>
  <c r="F170" i="1" s="1"/>
  <c r="N170" i="2"/>
  <c r="N170" i="1" s="1"/>
  <c r="R170" i="2"/>
  <c r="R170" i="1" s="1"/>
  <c r="F174" i="2"/>
  <c r="F174" i="1" s="1"/>
  <c r="J174" i="2"/>
  <c r="J174" i="1" s="1"/>
  <c r="V174" i="2"/>
  <c r="V174" i="1" s="1"/>
  <c r="I160" i="3"/>
  <c r="AC160" i="1" s="1"/>
  <c r="M162" i="3"/>
  <c r="U162" i="3"/>
  <c r="I166" i="3"/>
  <c r="AC166" i="1" s="1"/>
  <c r="Q166" i="3"/>
  <c r="K160" i="2"/>
  <c r="K160" i="1" s="1"/>
  <c r="O160" i="2"/>
  <c r="O160" i="1" s="1"/>
  <c r="W160" i="2"/>
  <c r="W160" i="1" s="1"/>
  <c r="G162" i="2"/>
  <c r="G162" i="1" s="1"/>
  <c r="O162" i="2"/>
  <c r="O162" i="1" s="1"/>
  <c r="W162" i="2"/>
  <c r="W162" i="1" s="1"/>
  <c r="G166" i="2"/>
  <c r="G166" i="1" s="1"/>
  <c r="S166" i="2"/>
  <c r="S166" i="1" s="1"/>
  <c r="W166" i="2"/>
  <c r="W166" i="1" s="1"/>
  <c r="G170" i="2"/>
  <c r="G170" i="1" s="1"/>
  <c r="K170" i="2"/>
  <c r="K170" i="1" s="1"/>
  <c r="O170" i="2"/>
  <c r="O170" i="1" s="1"/>
  <c r="W170" i="2"/>
  <c r="W170" i="1" s="1"/>
  <c r="G174" i="2"/>
  <c r="G174" i="1"/>
  <c r="K174" i="2"/>
  <c r="K174" i="1" s="1"/>
  <c r="O174" i="2"/>
  <c r="O174" i="1" s="1"/>
  <c r="S174" i="2"/>
  <c r="S174" i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P170" i="2"/>
  <c r="P170" i="1" s="1"/>
  <c r="T170" i="2"/>
  <c r="T170" i="1" s="1"/>
  <c r="D174" i="2"/>
  <c r="D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Q160" i="2"/>
  <c r="Q160" i="1" s="1"/>
  <c r="U160" i="2"/>
  <c r="U160" i="1" s="1"/>
  <c r="E162" i="2"/>
  <c r="E162" i="1" s="1"/>
  <c r="I162" i="2"/>
  <c r="I162" i="1" s="1"/>
  <c r="M162" i="2"/>
  <c r="M162" i="1" s="1"/>
  <c r="U162" i="2"/>
  <c r="U162" i="1" s="1"/>
  <c r="E166" i="2"/>
  <c r="E166" i="1" s="1"/>
  <c r="I166" i="2"/>
  <c r="I166" i="1" s="1"/>
  <c r="M166" i="2"/>
  <c r="M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/>
  <c r="I174" i="2"/>
  <c r="I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P138" i="5"/>
  <c r="L138" i="5"/>
  <c r="AX138" i="1" s="1"/>
  <c r="D138" i="5"/>
  <c r="AP138" i="1" s="1"/>
  <c r="W138" i="4"/>
  <c r="O138" i="4"/>
  <c r="AO138" i="1" s="1"/>
  <c r="K138" i="4"/>
  <c r="AK138" i="1" s="1"/>
  <c r="G138" i="4"/>
  <c r="AG138" i="1" s="1"/>
  <c r="V138" i="3"/>
  <c r="R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F138" i="4"/>
  <c r="AF138" i="1" s="1"/>
  <c r="U138" i="6"/>
  <c r="Q138" i="6"/>
  <c r="M138" i="6"/>
  <c r="I138" i="6"/>
  <c r="BG138" i="1" s="1"/>
  <c r="R138" i="5"/>
  <c r="N138" i="5"/>
  <c r="AZ138" i="1" s="1"/>
  <c r="J138" i="5"/>
  <c r="AV138" i="1" s="1"/>
  <c r="F138" i="5"/>
  <c r="AR138" i="1" s="1"/>
  <c r="U138" i="4"/>
  <c r="I138" i="4"/>
  <c r="AI138" i="1" s="1"/>
  <c r="E138" i="4"/>
  <c r="AE138" i="1" s="1"/>
  <c r="T138" i="3"/>
  <c r="P138" i="3"/>
  <c r="H138" i="3"/>
  <c r="AB138" i="1" s="1"/>
  <c r="G138" i="2"/>
  <c r="G138" i="1" s="1"/>
  <c r="K138" i="2"/>
  <c r="K138" i="1" s="1"/>
  <c r="O138" i="2"/>
  <c r="O138" i="1" s="1"/>
  <c r="S138" i="2"/>
  <c r="S138" i="1" s="1"/>
  <c r="W138" i="2"/>
  <c r="W138" i="1" s="1"/>
  <c r="K140" i="2"/>
  <c r="K140" i="1" s="1"/>
  <c r="O140" i="2"/>
  <c r="O140" i="1" s="1"/>
  <c r="S140" i="2"/>
  <c r="S140" i="1" s="1"/>
  <c r="W140" i="2"/>
  <c r="W140" i="1" s="1"/>
  <c r="G152" i="2"/>
  <c r="G152" i="1" s="1"/>
  <c r="O152" i="2"/>
  <c r="O152" i="1" s="1"/>
  <c r="S152" i="2"/>
  <c r="S152" i="1" s="1"/>
  <c r="W152" i="2"/>
  <c r="W152" i="1" s="1"/>
  <c r="K138" i="3"/>
  <c r="S138" i="3"/>
  <c r="O140" i="3"/>
  <c r="W140" i="3"/>
  <c r="D138" i="2"/>
  <c r="D138" i="1" s="1"/>
  <c r="H138" i="2"/>
  <c r="H138" i="1" s="1"/>
  <c r="L138" i="2"/>
  <c r="L138" i="1" s="1"/>
  <c r="T138" i="2"/>
  <c r="T138" i="1" s="1"/>
  <c r="D140" i="2"/>
  <c r="D140" i="1" s="1"/>
  <c r="H140" i="2"/>
  <c r="H140" i="1" s="1"/>
  <c r="L140" i="2"/>
  <c r="L140" i="1" s="1"/>
  <c r="T140" i="2"/>
  <c r="T140" i="1" s="1"/>
  <c r="D152" i="2"/>
  <c r="D152" i="1" s="1"/>
  <c r="H152" i="2"/>
  <c r="H152" i="1" s="1"/>
  <c r="L152" i="2"/>
  <c r="L152" i="1" s="1"/>
  <c r="P152" i="2"/>
  <c r="P152" i="1" s="1"/>
  <c r="E138" i="3"/>
  <c r="Y138" i="1" s="1"/>
  <c r="M138" i="3"/>
  <c r="U138" i="3"/>
  <c r="I140" i="3"/>
  <c r="AC140" i="1" s="1"/>
  <c r="Q140" i="3"/>
  <c r="I138" i="2"/>
  <c r="I138" i="1" s="1"/>
  <c r="M138" i="2"/>
  <c r="M138" i="1" s="1"/>
  <c r="Q138" i="2"/>
  <c r="Q138" i="1" s="1"/>
  <c r="U138" i="2"/>
  <c r="U138" i="1" s="1"/>
  <c r="E140" i="2"/>
  <c r="E140" i="1" s="1"/>
  <c r="M140" i="2"/>
  <c r="M140" i="1" s="1"/>
  <c r="Q140" i="2"/>
  <c r="Q140" i="1" s="1"/>
  <c r="U140" i="2"/>
  <c r="U140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W144" i="6"/>
  <c r="S144" i="6"/>
  <c r="O144" i="6"/>
  <c r="V144" i="6"/>
  <c r="R144" i="6"/>
  <c r="N144" i="6"/>
  <c r="J144" i="6"/>
  <c r="BH144" i="1" s="1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E144" i="4"/>
  <c r="AE144" i="1" s="1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H152" i="6"/>
  <c r="BF152" i="1" s="1"/>
  <c r="D152" i="6"/>
  <c r="BB152" i="1" s="1"/>
  <c r="W152" i="6"/>
  <c r="O152" i="6"/>
  <c r="K152" i="6"/>
  <c r="BI152" i="1" s="1"/>
  <c r="G152" i="6"/>
  <c r="BE152" i="1" s="1"/>
  <c r="R152" i="6"/>
  <c r="J152" i="6"/>
  <c r="BH152" i="1" s="1"/>
  <c r="F152" i="6"/>
  <c r="BD152" i="1" s="1"/>
  <c r="U152" i="6"/>
  <c r="I152" i="6"/>
  <c r="BG152" i="1" s="1"/>
  <c r="E152" i="6"/>
  <c r="BC152" i="1" s="1"/>
  <c r="U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V144" i="2"/>
  <c r="V144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G124" i="6"/>
  <c r="BE124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K116" i="3"/>
  <c r="O116" i="3"/>
  <c r="S116" i="3"/>
  <c r="W116" i="3"/>
  <c r="R118" i="3"/>
  <c r="N122" i="3"/>
  <c r="G126" i="3"/>
  <c r="AA126" i="1" s="1"/>
  <c r="S130" i="3"/>
  <c r="P116" i="4"/>
  <c r="H122" i="4"/>
  <c r="AH122" i="1" s="1"/>
  <c r="R126" i="4"/>
  <c r="N130" i="4"/>
  <c r="AN130" i="1" s="1"/>
  <c r="P116" i="2"/>
  <c r="P116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L116" i="3"/>
  <c r="P116" i="3"/>
  <c r="T116" i="3"/>
  <c r="V118" i="3"/>
  <c r="R122" i="3"/>
  <c r="G130" i="3"/>
  <c r="AA130" i="1" s="1"/>
  <c r="W130" i="3"/>
  <c r="T116" i="4"/>
  <c r="P118" i="4"/>
  <c r="L122" i="4"/>
  <c r="AL122" i="1" s="1"/>
  <c r="F126" i="4"/>
  <c r="AF126" i="1" s="1"/>
  <c r="R130" i="4"/>
  <c r="M118" i="2"/>
  <c r="M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M116" i="3"/>
  <c r="Q116" i="3"/>
  <c r="U116" i="3"/>
  <c r="J118" i="3"/>
  <c r="F122" i="3"/>
  <c r="Z122" i="1" s="1"/>
  <c r="V122" i="3"/>
  <c r="K130" i="3"/>
  <c r="F130" i="4"/>
  <c r="AF130" i="1" s="1"/>
  <c r="T116" i="6"/>
  <c r="P116" i="6"/>
  <c r="L116" i="6"/>
  <c r="W116" i="5"/>
  <c r="S116" i="5"/>
  <c r="W116" i="6"/>
  <c r="S116" i="6"/>
  <c r="O116" i="6"/>
  <c r="V116" i="5"/>
  <c r="R116" i="5"/>
  <c r="N116" i="5"/>
  <c r="AZ116" i="1" s="1"/>
  <c r="W116" i="4"/>
  <c r="S116" i="4"/>
  <c r="V116" i="6"/>
  <c r="R116" i="6"/>
  <c r="N116" i="6"/>
  <c r="U116" i="5"/>
  <c r="Q116" i="5"/>
  <c r="V116" i="4"/>
  <c r="R116" i="4"/>
  <c r="F116" i="4"/>
  <c r="AF116" i="1" s="1"/>
  <c r="U116" i="6"/>
  <c r="Q116" i="6"/>
  <c r="M116" i="6"/>
  <c r="E116" i="6"/>
  <c r="BC116" i="1" s="1"/>
  <c r="T116" i="5"/>
  <c r="P116" i="5"/>
  <c r="U116" i="4"/>
  <c r="Q116" i="4"/>
  <c r="E116" i="4"/>
  <c r="AE116" i="1" s="1"/>
  <c r="T118" i="6"/>
  <c r="P118" i="6"/>
  <c r="L118" i="6"/>
  <c r="D118" i="6"/>
  <c r="BB118" i="1" s="1"/>
  <c r="W118" i="5"/>
  <c r="S118" i="5"/>
  <c r="K118" i="5"/>
  <c r="AW118" i="1" s="1"/>
  <c r="W118" i="6"/>
  <c r="S118" i="6"/>
  <c r="O118" i="6"/>
  <c r="K118" i="6"/>
  <c r="BI118" i="1" s="1"/>
  <c r="V118" i="5"/>
  <c r="R118" i="5"/>
  <c r="N118" i="5"/>
  <c r="AZ118" i="1" s="1"/>
  <c r="W118" i="4"/>
  <c r="S118" i="4"/>
  <c r="U118" i="3"/>
  <c r="Q118" i="3"/>
  <c r="M118" i="3"/>
  <c r="V118" i="6"/>
  <c r="R118" i="6"/>
  <c r="N118" i="6"/>
  <c r="U118" i="5"/>
  <c r="Q118" i="5"/>
  <c r="V118" i="4"/>
  <c r="R118" i="4"/>
  <c r="J118" i="4"/>
  <c r="AJ118" i="1" s="1"/>
  <c r="T118" i="3"/>
  <c r="P118" i="3"/>
  <c r="L118" i="3"/>
  <c r="H118" i="3"/>
  <c r="AB118" i="1" s="1"/>
  <c r="U118" i="6"/>
  <c r="Q118" i="6"/>
  <c r="M118" i="6"/>
  <c r="I118" i="6"/>
  <c r="BG118" i="1" s="1"/>
  <c r="T118" i="5"/>
  <c r="P118" i="5"/>
  <c r="L118" i="5"/>
  <c r="AX118" i="1" s="1"/>
  <c r="U118" i="4"/>
  <c r="Q118" i="4"/>
  <c r="W118" i="3"/>
  <c r="S118" i="3"/>
  <c r="O118" i="3"/>
  <c r="K118" i="3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K124" i="6"/>
  <c r="BI124" i="1" s="1"/>
  <c r="Q124" i="3"/>
  <c r="P126" i="6"/>
  <c r="H126" i="6"/>
  <c r="BF126" i="1" s="1"/>
  <c r="D126" i="6"/>
  <c r="BB126" i="1" s="1"/>
  <c r="O126" i="6"/>
  <c r="K126" i="6"/>
  <c r="BI126" i="1" s="1"/>
  <c r="G126" i="6"/>
  <c r="BE126" i="1" s="1"/>
  <c r="J126" i="6"/>
  <c r="BH126" i="1" s="1"/>
  <c r="F126" i="6"/>
  <c r="BD126" i="1" s="1"/>
  <c r="Q126" i="5"/>
  <c r="M126" i="5"/>
  <c r="AY126" i="1" s="1"/>
  <c r="I126" i="5"/>
  <c r="AU126" i="1" s="1"/>
  <c r="E126" i="5"/>
  <c r="AQ126" i="1" s="1"/>
  <c r="T126" i="5"/>
  <c r="L126" i="5"/>
  <c r="AX126" i="1" s="1"/>
  <c r="H126" i="5"/>
  <c r="AT126" i="1" s="1"/>
  <c r="D126" i="5"/>
  <c r="AP126" i="1" s="1"/>
  <c r="U126" i="4"/>
  <c r="M126" i="4"/>
  <c r="AM126" i="1" s="1"/>
  <c r="I126" i="4"/>
  <c r="AI126" i="1" s="1"/>
  <c r="E126" i="4"/>
  <c r="AE126" i="1" s="1"/>
  <c r="V126" i="3"/>
  <c r="F126" i="3"/>
  <c r="Z126" i="1" s="1"/>
  <c r="I126" i="6"/>
  <c r="BG126" i="1" s="1"/>
  <c r="W126" i="5"/>
  <c r="O126" i="5"/>
  <c r="BA126" i="1" s="1"/>
  <c r="K126" i="5"/>
  <c r="AW126" i="1" s="1"/>
  <c r="G126" i="5"/>
  <c r="AS126" i="1" s="1"/>
  <c r="T126" i="4"/>
  <c r="L126" i="4"/>
  <c r="AL126" i="1" s="1"/>
  <c r="H126" i="4"/>
  <c r="AH126" i="1" s="1"/>
  <c r="D126" i="4"/>
  <c r="AD126" i="1" s="1"/>
  <c r="U126" i="3"/>
  <c r="I126" i="3"/>
  <c r="AC126" i="1" s="1"/>
  <c r="E126" i="3"/>
  <c r="Y126" i="1" s="1"/>
  <c r="E126" i="6"/>
  <c r="BC126" i="1"/>
  <c r="N126" i="5"/>
  <c r="AZ126" i="1" s="1"/>
  <c r="J126" i="5"/>
  <c r="AV126" i="1" s="1"/>
  <c r="F126" i="5"/>
  <c r="AR126" i="1" s="1"/>
  <c r="W126" i="4"/>
  <c r="O126" i="4"/>
  <c r="AO126" i="1" s="1"/>
  <c r="K126" i="4"/>
  <c r="AK126" i="1" s="1"/>
  <c r="G126" i="4"/>
  <c r="AG126" i="1" s="1"/>
  <c r="T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J116" i="2"/>
  <c r="J116" i="1" s="1"/>
  <c r="F118" i="2"/>
  <c r="F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J116" i="3"/>
  <c r="N116" i="3"/>
  <c r="R116" i="3"/>
  <c r="V116" i="3"/>
  <c r="N118" i="3"/>
  <c r="J122" i="3"/>
  <c r="O130" i="3"/>
  <c r="L116" i="4"/>
  <c r="AL116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K74" i="5"/>
  <c r="AW74" i="1" s="1"/>
  <c r="G74" i="5"/>
  <c r="AS74" i="1" s="1"/>
  <c r="R74" i="3"/>
  <c r="N74" i="3"/>
  <c r="G74" i="6"/>
  <c r="BE74" i="1" s="1"/>
  <c r="V74" i="5"/>
  <c r="O74" i="4"/>
  <c r="AO74" i="1" s="1"/>
  <c r="K74" i="4"/>
  <c r="AK74" i="1" s="1"/>
  <c r="V74" i="6"/>
  <c r="R74" i="6"/>
  <c r="I74" i="5"/>
  <c r="AU74" i="1" s="1"/>
  <c r="E74" i="5"/>
  <c r="AQ74" i="1" s="1"/>
  <c r="P74" i="3"/>
  <c r="L74" i="3"/>
  <c r="E74" i="6"/>
  <c r="BC74" i="1" s="1"/>
  <c r="T74" i="5"/>
  <c r="M74" i="4"/>
  <c r="AM74" i="1" s="1"/>
  <c r="I74" i="4"/>
  <c r="AI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F74" i="2"/>
  <c r="F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O74" i="2"/>
  <c r="O74" i="1" s="1"/>
  <c r="S74" i="2"/>
  <c r="S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I50" i="6"/>
  <c r="BG50" i="1" s="1"/>
  <c r="E50" i="6"/>
  <c r="BC50" i="1" s="1"/>
  <c r="P50" i="5"/>
  <c r="L50" i="5"/>
  <c r="AX50" i="1" s="1"/>
  <c r="H50" i="5"/>
  <c r="AT50" i="1" s="1"/>
  <c r="D50" i="5"/>
  <c r="AP50" i="1" s="1"/>
  <c r="Q50" i="4"/>
  <c r="M50" i="4"/>
  <c r="AM50" i="1" s="1"/>
  <c r="I50" i="4"/>
  <c r="AI50" i="1" s="1"/>
  <c r="E50" i="4"/>
  <c r="AE50" i="1" s="1"/>
  <c r="P50" i="6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I50" i="3"/>
  <c r="AC50" i="1" s="1"/>
  <c r="E50" i="3"/>
  <c r="Y50" i="1" s="1"/>
  <c r="R50" i="6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/>
  <c r="N6" i="6"/>
  <c r="R6" i="6"/>
  <c r="V6" i="6"/>
  <c r="M6" i="3"/>
  <c r="Q6" i="3"/>
  <c r="U6" i="3"/>
  <c r="S6" i="4"/>
  <c r="W6" i="4"/>
  <c r="R6" i="5"/>
  <c r="V6" i="5"/>
  <c r="K6" i="6"/>
  <c r="BI6" i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/>
  <c r="T228" i="5"/>
  <c r="P228" i="5"/>
  <c r="L228" i="5"/>
  <c r="AX228" i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/>
  <c r="V228" i="5"/>
  <c r="R228" i="5"/>
  <c r="N228" i="5"/>
  <c r="AZ228" i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/>
  <c r="T232" i="4"/>
  <c r="P232" i="4"/>
  <c r="L232" i="4"/>
  <c r="AL232" i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/>
  <c r="W240" i="4"/>
  <c r="S240" i="4"/>
  <c r="O240" i="4"/>
  <c r="AO240" i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/>
  <c r="U240" i="4"/>
  <c r="Q240" i="4"/>
  <c r="M240" i="4"/>
  <c r="AM240" i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/>
  <c r="U210" i="4"/>
  <c r="Q210" i="4"/>
  <c r="M210" i="4"/>
  <c r="AM210" i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/>
  <c r="U212" i="2"/>
  <c r="U212" i="1" s="1"/>
  <c r="E212" i="3"/>
  <c r="Y212" i="1" s="1"/>
  <c r="I212" i="3"/>
  <c r="AC212" i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/>
  <c r="P88" i="2"/>
  <c r="P88" i="1" s="1"/>
  <c r="T88" i="2"/>
  <c r="T88" i="1" s="1"/>
  <c r="G88" i="3"/>
  <c r="AA88" i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/>
  <c r="R36" i="4"/>
  <c r="V36" i="4"/>
  <c r="F36" i="5"/>
  <c r="AR36" i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/>
  <c r="Q26" i="4"/>
  <c r="U26" i="4"/>
  <c r="E26" i="5"/>
  <c r="AQ26" i="1"/>
  <c r="I26" i="5"/>
  <c r="AU26" i="1" s="1"/>
  <c r="M26" i="5"/>
  <c r="AY26" i="1" s="1"/>
  <c r="Q26" i="5"/>
  <c r="U26" i="5"/>
  <c r="G26" i="6"/>
  <c r="BE26" i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/>
  <c r="P262" i="2"/>
  <c r="P262" i="1" s="1"/>
  <c r="L262" i="2"/>
  <c r="L262" i="1" s="1"/>
  <c r="H262" i="2"/>
  <c r="H262" i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/>
  <c r="V272" i="2"/>
  <c r="V272" i="1" s="1"/>
  <c r="R272" i="2"/>
  <c r="R272" i="1" s="1"/>
  <c r="N272" i="2"/>
  <c r="N272" i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/>
  <c r="W276" i="4"/>
  <c r="S276" i="4"/>
  <c r="O276" i="4"/>
  <c r="AO276" i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/>
  <c r="V290" i="4"/>
  <c r="R290" i="4"/>
  <c r="N290" i="4"/>
  <c r="AN290" i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F158" i="5"/>
  <c r="AR158" i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/>
  <c r="L24" i="6"/>
  <c r="P24" i="6"/>
  <c r="G2" i="2"/>
  <c r="G2" i="1" s="1"/>
  <c r="K2" i="2"/>
  <c r="K2" i="1" s="1"/>
  <c r="O2" i="2"/>
  <c r="O2" i="1" s="1"/>
  <c r="S2" i="2"/>
  <c r="S2" i="1" s="1"/>
  <c r="W2" i="2"/>
  <c r="W2" i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V74" i="2" l="1"/>
  <c r="V74" i="1" s="1"/>
  <c r="O74" i="3"/>
  <c r="D74" i="5"/>
  <c r="AP74" i="1" s="1"/>
  <c r="Q74" i="6"/>
  <c r="J74" i="4"/>
  <c r="AJ74" i="1" s="1"/>
  <c r="U74" i="5"/>
  <c r="M74" i="3"/>
  <c r="F74" i="5"/>
  <c r="AR74" i="1" s="1"/>
  <c r="S74" i="6"/>
  <c r="H74" i="4"/>
  <c r="AH74" i="1" s="1"/>
  <c r="W74" i="5"/>
  <c r="E74" i="2"/>
  <c r="E74" i="1" s="1"/>
  <c r="R74" i="2"/>
  <c r="R74" i="1" s="1"/>
  <c r="S74" i="3"/>
  <c r="H74" i="5"/>
  <c r="AT74" i="1" s="1"/>
  <c r="U74" i="6"/>
  <c r="N74" i="4"/>
  <c r="AN74" i="1" s="1"/>
  <c r="F74" i="6"/>
  <c r="BD74" i="1" s="1"/>
  <c r="Q74" i="3"/>
  <c r="J74" i="5"/>
  <c r="AV74" i="1" s="1"/>
  <c r="W74" i="6"/>
  <c r="L74" i="4"/>
  <c r="AL74" i="1" s="1"/>
  <c r="D74" i="6"/>
  <c r="BB74" i="1" s="1"/>
  <c r="T74" i="2"/>
  <c r="T74" i="1" s="1"/>
  <c r="K74" i="2"/>
  <c r="K74" i="1" s="1"/>
  <c r="N74" i="2"/>
  <c r="N74" i="1" s="1"/>
  <c r="G74" i="3"/>
  <c r="AA74" i="1" s="1"/>
  <c r="W74" i="3"/>
  <c r="Q74" i="4"/>
  <c r="L74" i="5"/>
  <c r="AX74" i="1" s="1"/>
  <c r="I74" i="6"/>
  <c r="BG74" i="1" s="1"/>
  <c r="D74" i="3"/>
  <c r="X74" i="1" s="1"/>
  <c r="T74" i="3"/>
  <c r="R74" i="4"/>
  <c r="M74" i="5"/>
  <c r="AY74" i="1" s="1"/>
  <c r="J74" i="6"/>
  <c r="BH74" i="1" s="1"/>
  <c r="E74" i="3"/>
  <c r="Y74" i="1" s="1"/>
  <c r="U74" i="3"/>
  <c r="S74" i="4"/>
  <c r="N74" i="5"/>
  <c r="AZ74" i="1" s="1"/>
  <c r="K74" i="6"/>
  <c r="BI74" i="1" s="1"/>
  <c r="F74" i="3"/>
  <c r="Z74" i="1" s="1"/>
  <c r="V74" i="3"/>
  <c r="P74" i="4"/>
  <c r="O74" i="5"/>
  <c r="BA74" i="1" s="1"/>
  <c r="H74" i="6"/>
  <c r="BF74" i="1" s="1"/>
  <c r="M74" i="2"/>
  <c r="M74" i="1" s="1"/>
  <c r="P74" i="2"/>
  <c r="P74" i="1" s="1"/>
  <c r="W74" i="2"/>
  <c r="W74" i="1" s="1"/>
  <c r="G74" i="2"/>
  <c r="G74" i="1" s="1"/>
  <c r="J74" i="2"/>
  <c r="J74" i="1" s="1"/>
  <c r="K74" i="3"/>
  <c r="E74" i="4"/>
  <c r="AE74" i="1" s="1"/>
  <c r="U74" i="4"/>
  <c r="P74" i="5"/>
  <c r="M74" i="6"/>
  <c r="H74" i="3"/>
  <c r="AB74" i="1" s="1"/>
  <c r="F74" i="4"/>
  <c r="AF74" i="1" s="1"/>
  <c r="V74" i="4"/>
  <c r="Q74" i="5"/>
  <c r="N74" i="6"/>
  <c r="I74" i="3"/>
  <c r="AC74" i="1" s="1"/>
  <c r="G74" i="4"/>
  <c r="AG74" i="1" s="1"/>
  <c r="W74" i="4"/>
  <c r="R74" i="5"/>
  <c r="O74" i="6"/>
  <c r="J74" i="3"/>
  <c r="D74" i="4"/>
  <c r="AD74" i="1" s="1"/>
  <c r="T74" i="4"/>
  <c r="S74" i="5"/>
  <c r="L74" i="6"/>
  <c r="I74" i="2"/>
  <c r="I74" i="1" s="1"/>
  <c r="G170" i="6"/>
  <c r="BE170" i="1" s="1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A68" i="1"/>
  <c r="A68" i="5"/>
  <c r="U10" i="6"/>
  <c r="V162" i="6"/>
  <c r="P162" i="5"/>
  <c r="Q162" i="5"/>
  <c r="Q160" i="4"/>
  <c r="R160" i="6"/>
  <c r="M160" i="5"/>
  <c r="AY160" i="1" s="1"/>
  <c r="V22" i="6"/>
  <c r="V14" i="6"/>
  <c r="Q4" i="3"/>
  <c r="Q50" i="6"/>
  <c r="U58" i="6"/>
  <c r="M160" i="6"/>
  <c r="W160" i="4"/>
  <c r="Q4" i="5"/>
  <c r="Q160" i="6"/>
  <c r="S160" i="5"/>
  <c r="V160" i="6"/>
  <c r="V160" i="3"/>
  <c r="P160" i="5"/>
  <c r="W160" i="6"/>
  <c r="Q160" i="5"/>
  <c r="T160" i="6"/>
  <c r="W4" i="4"/>
  <c r="M4" i="3"/>
  <c r="U108" i="2"/>
  <c r="U108" i="1" s="1"/>
  <c r="H138" i="5"/>
  <c r="AT138" i="1" s="1"/>
  <c r="G140" i="2"/>
  <c r="G140" i="1" s="1"/>
  <c r="U152" i="2"/>
  <c r="U152" i="1" s="1"/>
  <c r="I160" i="5"/>
  <c r="AU160" i="1" s="1"/>
  <c r="N162" i="4"/>
  <c r="AN162" i="1" s="1"/>
  <c r="O166" i="4"/>
  <c r="AO166" i="1" s="1"/>
  <c r="D170" i="6"/>
  <c r="BB170" i="1" s="1"/>
  <c r="M174" i="5"/>
  <c r="AY174" i="1" s="1"/>
  <c r="R166" i="2"/>
  <c r="R166" i="1" s="1"/>
  <c r="R162" i="2"/>
  <c r="R162" i="1" s="1"/>
  <c r="R160" i="2"/>
  <c r="R160" i="1" s="1"/>
  <c r="L174" i="3"/>
  <c r="I174" i="4"/>
  <c r="AI174" i="1" s="1"/>
  <c r="U174" i="4"/>
  <c r="N174" i="5"/>
  <c r="AZ174" i="1" s="1"/>
  <c r="E174" i="3"/>
  <c r="Y174" i="1" s="1"/>
  <c r="U174" i="3"/>
  <c r="V174" i="4"/>
  <c r="W174" i="5"/>
  <c r="R174" i="3"/>
  <c r="S174" i="4"/>
  <c r="P174" i="5"/>
  <c r="S174" i="3"/>
  <c r="P174" i="4"/>
  <c r="Q174" i="5"/>
  <c r="M174" i="6"/>
  <c r="V174" i="6"/>
  <c r="S174" i="6"/>
  <c r="H174" i="6"/>
  <c r="BF174" i="1" s="1"/>
  <c r="D170" i="3"/>
  <c r="X170" i="1" s="1"/>
  <c r="T170" i="3"/>
  <c r="Q170" i="4"/>
  <c r="N170" i="5"/>
  <c r="AZ170" i="1" s="1"/>
  <c r="M170" i="3"/>
  <c r="R170" i="4"/>
  <c r="F170" i="3"/>
  <c r="Z170" i="1" s="1"/>
  <c r="V170" i="3"/>
  <c r="W170" i="4"/>
  <c r="P170" i="5"/>
  <c r="S170" i="3"/>
  <c r="E170" i="5"/>
  <c r="AQ170" i="1" s="1"/>
  <c r="E166" i="4"/>
  <c r="AE166" i="1" s="1"/>
  <c r="W166" i="5"/>
  <c r="T166" i="4"/>
  <c r="N166" i="6"/>
  <c r="P166" i="6"/>
  <c r="Q162" i="4"/>
  <c r="I162" i="6"/>
  <c r="BG162" i="1" s="1"/>
  <c r="R162" i="4"/>
  <c r="N162" i="6"/>
  <c r="N162" i="3"/>
  <c r="S162" i="4"/>
  <c r="O162" i="6"/>
  <c r="P162" i="4"/>
  <c r="L162" i="6"/>
  <c r="P160" i="3"/>
  <c r="R160" i="5"/>
  <c r="U160" i="6"/>
  <c r="W160" i="5"/>
  <c r="J160" i="3"/>
  <c r="G160" i="4"/>
  <c r="AG160" i="1" s="1"/>
  <c r="T160" i="5"/>
  <c r="P160" i="4"/>
  <c r="U160" i="5"/>
  <c r="G196" i="5"/>
  <c r="AS196" i="1" s="1"/>
  <c r="U192" i="3"/>
  <c r="S188" i="6"/>
  <c r="U4" i="3"/>
  <c r="S4" i="4"/>
  <c r="U4" i="5"/>
  <c r="V28" i="3"/>
  <c r="V44" i="6"/>
  <c r="U48" i="6"/>
  <c r="U100" i="2"/>
  <c r="U100" i="1" s="1"/>
  <c r="O166" i="2"/>
  <c r="O166" i="1" s="1"/>
  <c r="S162" i="2"/>
  <c r="S162" i="1" s="1"/>
  <c r="S160" i="2"/>
  <c r="S160" i="1" s="1"/>
  <c r="Q160" i="3"/>
  <c r="N174" i="2"/>
  <c r="N174" i="1" s="1"/>
  <c r="J170" i="2"/>
  <c r="J170" i="1" s="1"/>
  <c r="N166" i="2"/>
  <c r="N166" i="1" s="1"/>
  <c r="N162" i="2"/>
  <c r="N162" i="1" s="1"/>
  <c r="N160" i="2"/>
  <c r="N160" i="1" s="1"/>
  <c r="P174" i="3"/>
  <c r="F174" i="5"/>
  <c r="AR174" i="1" s="1"/>
  <c r="R174" i="5"/>
  <c r="I174" i="3"/>
  <c r="AC174" i="1" s="1"/>
  <c r="F174" i="4"/>
  <c r="AF174" i="1" s="1"/>
  <c r="G174" i="5"/>
  <c r="AS174" i="1" s="1"/>
  <c r="F174" i="3"/>
  <c r="Z174" i="1" s="1"/>
  <c r="V174" i="3"/>
  <c r="W174" i="4"/>
  <c r="T174" i="5"/>
  <c r="W174" i="3"/>
  <c r="T174" i="4"/>
  <c r="U174" i="5"/>
  <c r="Q174" i="6"/>
  <c r="J174" i="6"/>
  <c r="BH174" i="1" s="1"/>
  <c r="G174" i="6"/>
  <c r="BE174" i="1" s="1"/>
  <c r="W174" i="6"/>
  <c r="H170" i="3"/>
  <c r="AB170" i="1" s="1"/>
  <c r="E170" i="4"/>
  <c r="AE170" i="1" s="1"/>
  <c r="U170" i="4"/>
  <c r="R170" i="5"/>
  <c r="Q170" i="3"/>
  <c r="V170" i="4"/>
  <c r="J170" i="3"/>
  <c r="G170" i="4"/>
  <c r="AG170" i="1" s="1"/>
  <c r="D170" i="5"/>
  <c r="AP170" i="1" s="1"/>
  <c r="T170" i="5"/>
  <c r="W170" i="3"/>
  <c r="U166" i="4"/>
  <c r="V166" i="3"/>
  <c r="Q166" i="5"/>
  <c r="L162" i="3"/>
  <c r="U162" i="4"/>
  <c r="M162" i="6"/>
  <c r="V162" i="4"/>
  <c r="R162" i="6"/>
  <c r="R162" i="3"/>
  <c r="W162" i="4"/>
  <c r="S162" i="6"/>
  <c r="T162" i="4"/>
  <c r="T160" i="3"/>
  <c r="V160" i="5"/>
  <c r="R160" i="4"/>
  <c r="N160" i="6"/>
  <c r="N160" i="3"/>
  <c r="S160" i="4"/>
  <c r="O160" i="6"/>
  <c r="T160" i="4"/>
  <c r="D192" i="2"/>
  <c r="D192" i="1" s="1"/>
  <c r="R196" i="3"/>
  <c r="O192" i="3"/>
  <c r="T4" i="6"/>
  <c r="U62" i="6"/>
  <c r="W64" i="2"/>
  <c r="W64" i="1" s="1"/>
  <c r="U66" i="6"/>
  <c r="T70" i="6"/>
  <c r="T76" i="6"/>
  <c r="T80" i="6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2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4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6" i="7"/>
  <c r="A112" i="4"/>
  <c r="A112" i="2"/>
  <c r="A134" i="1" l="1"/>
  <c r="A134" i="3"/>
  <c r="A134" i="6"/>
  <c r="A134" i="2"/>
  <c r="A158" i="7"/>
  <c r="A134" i="5"/>
  <c r="A134" i="4"/>
  <c r="A180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2" i="7"/>
  <c r="A200" i="3" l="1"/>
  <c r="A200" i="2"/>
  <c r="A200" i="6"/>
  <c r="A200" i="1"/>
  <c r="A224" i="7"/>
  <c r="A200" i="5"/>
  <c r="A200" i="4"/>
  <c r="A222" i="6" l="1"/>
  <c r="A222" i="2"/>
  <c r="A222" i="5"/>
  <c r="A222" i="4"/>
  <c r="A222" i="3"/>
  <c r="A246" i="7"/>
  <c r="A270" i="7" s="1"/>
  <c r="A277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<sst xmlns="http://schemas.openxmlformats.org/spreadsheetml/2006/main" count="578" uniqueCount="162">
  <si>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</si>
  <si>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</si>
  <si>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</si>
  <si>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</si>
  <si>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</si>
  <si>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</si>
  <si>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</si>
  <si>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</si>
  <si>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</si>
  <si>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</si>
  <si>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</si>
  <si>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</si>
  <si>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</si>
  <si>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</si>
  <si>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</si>
  <si>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</si>
  <si>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</si>
  <si>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</si>
  <si>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</si>
  <si>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</si>
  <si>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</si>
  <si>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</si>
  <si>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</si>
  <si>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</si>
  <si>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</si>
  <si>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</si>
  <si>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</si>
  <si>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</si>
  <si>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</si>
  <si>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</si>
  <si>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</si>
  <si>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</si>
  <si>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</si>
  <si>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</si>
  <si>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</si>
  <si>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</si>
  <si>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</si>
  <si>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</si>
  <si>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</si>
  <si>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</si>
  <si>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</si>
  <si>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</si>
  <si>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</si>
  <si>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</si>
  <si>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</si>
  <si>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</si>
  <si>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</si>
  <si>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</si>
  <si>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</si>
  <si>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</si>
  <si>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</si>
  <si>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</si>
  <si>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</si>
  <si>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</si>
  <si>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</si>
  <si>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</si>
  <si>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</si>
  <si>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</si>
  <si>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</si>
  <si>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</si>
  <si>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</si>
  <si>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</si>
  <si>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</si>
  <si>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</si>
  <si>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</si>
  <si>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</si>
  <si>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</si>
  <si>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</si>
  <si>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</si>
  <si>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</si>
  <si>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</si>
  <si>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</si>
  <si>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</si>
  <si>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</si>
  <si>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</si>
  <si>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</si>
  <si>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</si>
  <si>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</si>
  <si>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</si>
  <si>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</si>
  <si>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</si>
  <si>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</si>
  <si>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</si>
  <si>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</si>
  <si>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</si>
  <si>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</si>
  <si>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</si>
  <si>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</si>
  <si>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</si>
  <si>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</si>
  <si>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</si>
  <si>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</si>
  <si>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</si>
  <si>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</si>
  <si>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</si>
  <si>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</si>
  <si>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</si>
  <si>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</si>
  <si>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</si>
  <si>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</si>
  <si>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</si>
  <si>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</si>
  <si>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</si>
  <si>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</si>
  <si>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</si>
  <si>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</si>
  <si>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</si>
  <si>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</si>
  <si>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</si>
  <si>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</si>
  <si>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</si>
  <si>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</si>
  <si>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</si>
  <si>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</si>
  <si>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</si>
  <si>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</si>
  <si>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</si>
  <si>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</si>
  <si>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</si>
  <si>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</si>
  <si>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</si>
  <si>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</si>
  <si>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</si>
  <si>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</si>
  <si>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</si>
  <si>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</si>
  <si>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</si>
  <si>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</si>
  <si>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</si>
  <si>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</si>
  <si>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</si>
  <si>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</si>
  <si>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</si>
  <si>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</si>
  <si>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İNG. MÜT. TERC. (1. SINIF)</t>
  </si>
  <si>
    <t>İNG. MÜT. TERC. (2. SINIF)</t>
  </si>
  <si>
    <t xml:space="preserve">MTİ105 Okuma ve Yazma Becerileri I </t>
  </si>
  <si>
    <t>D.B. / N.K.</t>
  </si>
  <si>
    <t>MTİ109 Çevirmenler için Türkçe</t>
  </si>
  <si>
    <t xml:space="preserve">MTİ203 Edebi Metin Çevirisi </t>
  </si>
  <si>
    <t>B.Y.</t>
  </si>
  <si>
    <t>MTİ201 Çeviri Kuramları</t>
  </si>
  <si>
    <t>B.Ö.D.</t>
  </si>
  <si>
    <t>D21</t>
  </si>
  <si>
    <t>D22</t>
  </si>
  <si>
    <t>MTİ205 Dilbilim I</t>
  </si>
  <si>
    <t>D.B.</t>
  </si>
  <si>
    <t>MTİ101 İngilizce Dilbilgisi</t>
  </si>
  <si>
    <t>B.Y. / B.Ö.D.</t>
  </si>
  <si>
    <t>MTİ103 Dinleme ve Konuşma Becerileri I (T)</t>
  </si>
  <si>
    <t>Seçmeli Yabancı Dil-I (İspanyolca)</t>
  </si>
  <si>
    <t>MTİ207 İngiliz Edebiyatı I</t>
  </si>
  <si>
    <t>E.G.</t>
  </si>
  <si>
    <t>MTİ209 Dünya İngilizceleri</t>
  </si>
  <si>
    <t>MTİ107 Çeviriye Giriş</t>
  </si>
  <si>
    <t xml:space="preserve">B.Ö.D. / B.Y. </t>
  </si>
  <si>
    <t>Sosyal Seçmeli Dersler</t>
  </si>
  <si>
    <t>MTS203 Karşılaştırmalı Dil Bilgisi</t>
  </si>
  <si>
    <t>YD113 İkinci Yabancı Dil I (Almanca)</t>
  </si>
  <si>
    <t>N.A. / N.K.</t>
  </si>
  <si>
    <t>MTİ103 Dinleme ve Konuşma Becerileri I (U)</t>
  </si>
  <si>
    <t>N.K.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</si>
</sst>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0" fillId="13" borderId="90" xfId="0" applyFill="1" applyBorder="1"/>
    <xf numFmtId="0" fontId="7" fillId="3" borderId="91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0" fillId="0" borderId="92" xfId="0" applyFont="1" applyBorder="1" applyAlignment="1">
      <alignment horizontal="center"/>
    </xf>
    <xf numFmtId="0" fontId="0" fillId="0" borderId="9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-2026%20ars&#305;nav%20program&#305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12">
        <f>Ders_Programı!A4</f>
        <v>46025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13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13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13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13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13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13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13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13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13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13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13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13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13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13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13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13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13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13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13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14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12">
        <f>Ders_Programı!A26</f>
        <v>46026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13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13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13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13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13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13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13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13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13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13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13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13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13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13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13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13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13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13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13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14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12">
        <f>Ders_Programı!A48</f>
        <v>46027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MTİ105 Okuma ve Yazma Becerileri I </v>
      </c>
      <c r="V46" s="71" t="str">
        <f>IF(ISERROR(A_Blok!V46),IF(ERROR.TYPE(A_Blok!V46)=7,"  ","  "),A_Blok!V46)</f>
        <v xml:space="preserve">MTİ105 Okuma ve Yazma Becerileri I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13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13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13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13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>MTİ109 Çevirmenler için Türkçe</v>
      </c>
      <c r="V50" s="77" t="str">
        <f>IF(ISERROR(A_Blok!V50),IF(ERROR.TYPE(A_Blok!V50)=7,"  ","  "),A_Blok!V50)</f>
        <v>MTİ109 Çevirmenler için Türkçe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13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13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13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13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13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13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MTİ203 Edebi Metin Çevirisi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13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13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13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13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>MTİ201 Çeviri Kuramları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13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13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13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13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>MTİ205 Dilbilim I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13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14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12">
        <f>Ders_Programı!A70</f>
        <v>46028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13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13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13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13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>MTİ101 İngilizce Dilbilgisi</v>
      </c>
      <c r="V72" s="77" t="str">
        <f>IF(ISERROR(A_Blok!V72),IF(ERROR.TYPE(A_Blok!V72)=7,"  ","  "),A_Blok!V72)</f>
        <v>MTİ101 İngilizce Dilbilgisi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13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13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>MTİ103 Dinleme ve Konuşma Becerileri I (T)</v>
      </c>
      <c r="V74" s="74" t="str">
        <f>IF(ISERROR(A_Blok!V74),IF(ERROR.TYPE(A_Blok!V74)=7,"  ","  "),A_Blok!V74)</f>
        <v>MTİ103 Dinleme ve Konuşma Becerileri I (T)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13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13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13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13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>Seçmeli Yabancı Dil-I (İspanyolca)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13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13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13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13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>MTİ207 İngiliz Edebiyatı I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13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13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13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13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>MTİ209 Dünya İngilizceleri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13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14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12">
        <f>Ders_Programı!A92</f>
        <v>46029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13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13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13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13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>MTİ107 Çeviriye Giriş</v>
      </c>
      <c r="V94" s="77" t="str">
        <f>IF(ISERROR(A_Blok!V94),IF(ERROR.TYPE(A_Blok!V94)=7,"  ","  "),A_Blok!V94)</f>
        <v>MTİ107 Çeviriye Giriş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13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13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13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13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13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13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13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13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13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13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13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13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13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13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>MTS203 Karşılaştırmalı Dil Bilgisi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13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14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12">
        <f>Ders_Programı!A114</f>
        <v>46030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>YD113 İkinci Yabancı Dil I (Almanca)</v>
      </c>
      <c r="V112" s="71" t="str">
        <f>IF(ISERROR(A_Blok!V112),IF(ERROR.TYPE(A_Blok!V112)=7,"  ","  "),A_Blok!V112)</f>
        <v>YD113 İkinci Yabancı Dil I (Almanca)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13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13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13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13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>MTİ103 Dinleme ve Konuşma Becerileri I (U)</v>
      </c>
      <c r="V116" s="77" t="str">
        <f>IF(ISERROR(A_Blok!V116),IF(ERROR.TYPE(A_Blok!V116)=7,"  ","  "),A_Blok!V116)</f>
        <v>MTİ103 Dinleme ve Konuşma Becerileri I (U)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13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13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13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13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13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13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13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13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13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13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13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13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13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13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13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14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12">
        <f>Ders_Programı!A136</f>
        <v>46031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13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13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13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13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13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13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13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13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13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13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13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13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13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13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13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13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13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13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13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14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12">
        <f>Ders_Programı!A158</f>
        <v>46032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13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13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13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13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13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13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13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13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13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13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13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13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13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13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13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13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13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13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13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14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12">
        <f>Ders_Programı!A180</f>
        <v>46033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13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13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13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13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13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13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13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13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13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13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13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13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13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13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13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13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13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13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13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14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12">
        <f>Ders_Programı!A202</f>
        <v>46034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13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13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13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13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13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13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13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13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13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13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13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13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13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13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13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13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13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13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13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14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12">
        <f>Ders_Programı!A224</f>
        <v>46035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13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13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13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13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13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13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13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13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13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13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13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13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13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13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13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13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13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13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13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14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12">
        <f>Ders_Programı!A246</f>
        <v>46036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13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13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13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13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13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13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13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13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13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13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13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13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13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13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13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13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13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13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13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14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12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13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13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13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13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13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13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13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13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13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13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13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13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13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13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13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13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13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13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13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14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12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13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13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13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13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13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13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13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13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13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13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13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13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13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13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13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13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13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13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13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14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59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59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60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60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60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60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60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60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60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60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60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60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60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60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60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60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60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60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60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60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60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str">
        <f>HLOOKUP(U$1,program!$E46:$J47,2,FALSE)</f>
        <v xml:space="preserve">MTİ105 Okuma ve Yazma Becerileri I </v>
      </c>
      <c r="V46" s="6" t="str">
        <f>HLOOKUP(V$1,program!$E46:$J47,2,FALSE)</f>
        <v xml:space="preserve">MTİ105 Okuma ve Yazma Becerileri I </v>
      </c>
      <c r="W46" s="6" t="e">
        <f>HLOOKUP(W$1,program!$E46:$J47,2,FALSE)</f>
        <v>#N/A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str">
        <f>HLOOKUP(U$1,program!$E50:$J51,2,FALSE)</f>
        <v>MTİ109 Çevirmenler için Türkçe</v>
      </c>
      <c r="V50" s="6" t="str">
        <f>HLOOKUP(V$1,program!$E50:$J51,2,FALSE)</f>
        <v>MTİ109 Çevirmenler için Türkçe</v>
      </c>
      <c r="W50" s="6" t="e">
        <f>HLOOKUP(W$1,program!$E50:$J51,2,FALSE)</f>
        <v>#N/A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str">
        <f>HLOOKUP(V$1,program!$E56:$J57,2,FALSE)</f>
        <v xml:space="preserve">MTİ203 Edebi Metin Çevirisi </v>
      </c>
      <c r="W56" s="6" t="e">
        <f>HLOOKUP(W$1,program!$E56:$J57,2,FALSE)</f>
        <v>#N/A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str">
        <f>HLOOKUP(V$1,program!$E60:$J61,2,FALSE)</f>
        <v>MTİ201 Çeviri Kuramları</v>
      </c>
      <c r="W60" s="6" t="e">
        <f>HLOOKUP(W$1,program!$E60:$J61,2,FALSE)</f>
        <v>#N/A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str">
        <f>HLOOKUP(V$1,program!$E64:$J65,2,FALSE)</f>
        <v>MTİ205 Dilbilim I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str">
        <f>HLOOKUP(U$1,program!$E72:$J73,2,FALSE)</f>
        <v>MTİ101 İngilizce Dilbilgisi</v>
      </c>
      <c r="V72" s="6" t="str">
        <f>HLOOKUP(V$1,program!$E72:$J73,2,FALSE)</f>
        <v>MTİ101 İngilizce Dilbilgisi</v>
      </c>
      <c r="W72" s="6" t="e">
        <f>HLOOKUP(W$1,program!$E72:$J73,2,FALSE)</f>
        <v>#N/A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str">
        <f>HLOOKUP(U$1,program!$E74:$J75,2,FALSE)</f>
        <v>MTİ103 Dinleme ve Konuşma Becerileri I (T)</v>
      </c>
      <c r="V74" s="6" t="str">
        <f>HLOOKUP(V$1,program!$E74:$J75,2,FALSE)</f>
        <v>MTİ103 Dinleme ve Konuşma Becerileri I (T)</v>
      </c>
      <c r="W74" s="6" t="e">
        <f>HLOOKUP(W$1,program!$E74:$J75,2,FALSE)</f>
        <v>#N/A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str">
        <f>HLOOKUP(V$1,program!$E78:$J79,2,FALSE)</f>
        <v>Seçmeli Yabancı Dil-I (İspanyolca)</v>
      </c>
      <c r="W78" s="6" t="e">
        <f>HLOOKUP(W$1,program!$E78:$J79,2,FALSE)</f>
        <v>#N/A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str">
        <f>HLOOKUP(V$1,program!$E82:$J83,2,FALSE)</f>
        <v>MTİ207 İngiliz Edebiyatı I</v>
      </c>
      <c r="W82" s="6" t="e">
        <f>HLOOKUP(W$1,program!$E82:$J83,2,FALSE)</f>
        <v>#N/A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str">
        <f>HLOOKUP(V$1,program!$E86:$J87,2,FALSE)</f>
        <v>MTİ209 Dünya İngilizceleri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str">
        <f>HLOOKUP(U$1,program!$E94:$J95,2,FALSE)</f>
        <v>MTİ107 Çeviriye Giriş</v>
      </c>
      <c r="V94" s="6" t="str">
        <f>HLOOKUP(V$1,program!$E94:$J95,2,FALSE)</f>
        <v>MTİ107 Çeviriye Giriş</v>
      </c>
      <c r="W94" s="6" t="e">
        <f>HLOOKUP(W$1,program!$E94:$J95,2,FALSE)</f>
        <v>#N/A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str">
        <f>HLOOKUP(V$1,program!$E108:$J109,2,FALSE)</f>
        <v>MTS203 Karşılaştırmalı Dil Bilgisi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str">
        <f>HLOOKUP(U$1,program!$E112:$J113,2,FALSE)</f>
        <v>YD113 İkinci Yabancı Dil I (Almanca)</v>
      </c>
      <c r="V112" s="6" t="str">
        <f>HLOOKUP(V$1,program!$E112:$J113,2,FALSE)</f>
        <v>YD113 İkinci Yabancı Dil I (Almanca)</v>
      </c>
      <c r="W112" s="6" t="e">
        <f>HLOOKUP(W$1,program!$E112:$J113,2,FALSE)</f>
        <v>#N/A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str">
        <f>HLOOKUP(U$1,program!$E116:$J117,2,FALSE)</f>
        <v>MTİ103 Dinleme ve Konuşma Becerileri I (U)</v>
      </c>
      <c r="V116" s="6" t="str">
        <f>HLOOKUP(V$1,program!$E116:$J117,2,FALSE)</f>
        <v>MTİ103 Dinleme ve Konuşma Becerileri I (U)</v>
      </c>
      <c r="W116" s="6" t="e">
        <f>HLOOKUP(W$1,program!$E116:$J117,2,FALSE)</f>
        <v>#N/A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>
        <f>HLOOKUP(J$1,program!$E78:$J79,2,FALSE)</f>
        <v>0</v>
      </c>
      <c r="K78" s="6">
        <f>HLOOKUP(K$1,program!$E78:$J79,2,FALSE)</f>
        <v>0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3"/>
  <sheetViews>
    <sheetView tabSelected="1" zoomScale="60" zoomScaleNormal="60" workbookViewId="0">
      <selection activeCell="N136" sqref="N136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6" width="6.5703125" style="25" bestFit="1" customWidth="1"/>
    <col min="7" max="7" width="18.28515625" style="25" customWidth="1"/>
    <col min="8" max="8" width="55.140625" style="27" bestFit="1" customWidth="1"/>
    <col min="9" max="9" width="6.5703125" style="27" bestFit="1" customWidth="1"/>
    <col min="10" max="10" width="5.5703125" style="27" customWidth="1"/>
  </cols>
  <sheetData>
    <row r="1" spans="1:10" s="204" customFormat="1" ht="15" customHeight="1" x14ac:dyDescent="0.2">
      <c r="D1" s="228" t="s">
        <v>134</v>
      </c>
      <c r="E1" s="229"/>
      <c r="F1" s="229"/>
      <c r="G1" s="229"/>
      <c r="H1" s="219" t="s">
        <v>135</v>
      </c>
      <c r="I1" s="220"/>
      <c r="J1" s="221"/>
    </row>
    <row r="2" spans="1:10" ht="12.75" customHeight="1" x14ac:dyDescent="0.2">
      <c r="A2" s="231" t="s">
        <v>112</v>
      </c>
      <c r="B2" s="233" t="s">
        <v>129</v>
      </c>
      <c r="C2" s="234"/>
      <c r="D2" s="237" t="s">
        <v>130</v>
      </c>
      <c r="E2" s="238"/>
      <c r="F2" s="238"/>
      <c r="G2" s="239"/>
      <c r="H2" s="237" t="s">
        <v>130</v>
      </c>
      <c r="I2" s="238"/>
      <c r="J2" s="239"/>
    </row>
    <row r="3" spans="1:10" ht="13.5" customHeight="1" thickBot="1" x14ac:dyDescent="0.25">
      <c r="A3" s="232"/>
      <c r="B3" s="235"/>
      <c r="C3" s="236"/>
      <c r="D3" s="86" t="s">
        <v>117</v>
      </c>
      <c r="E3" s="87" t="s">
        <v>125</v>
      </c>
      <c r="F3" s="88" t="s">
        <v>125</v>
      </c>
      <c r="G3" s="90" t="s">
        <v>120</v>
      </c>
      <c r="H3" s="91" t="s">
        <v>117</v>
      </c>
      <c r="I3" s="89" t="s">
        <v>125</v>
      </c>
      <c r="J3" s="90" t="s">
        <v>120</v>
      </c>
    </row>
    <row r="4" spans="1:10" ht="13.5" customHeight="1" x14ac:dyDescent="0.2">
      <c r="A4" s="222">
        <v>46025</v>
      </c>
      <c r="B4" s="92">
        <v>1</v>
      </c>
      <c r="C4" s="93">
        <v>0.375</v>
      </c>
      <c r="D4" s="94"/>
      <c r="E4" s="95"/>
      <c r="F4" s="95"/>
      <c r="G4" s="96"/>
      <c r="H4" s="94"/>
      <c r="I4" s="95"/>
      <c r="J4" s="96"/>
    </row>
    <row r="5" spans="1:10" s="34" customFormat="1" ht="13.5" hidden="1" customHeight="1" x14ac:dyDescent="0.2">
      <c r="A5" s="223"/>
      <c r="B5" s="92"/>
      <c r="C5" s="93"/>
      <c r="D5" s="97"/>
      <c r="E5" s="98"/>
      <c r="F5" s="98"/>
      <c r="G5" s="99"/>
      <c r="H5" s="97"/>
      <c r="I5" s="98"/>
      <c r="J5" s="99"/>
    </row>
    <row r="6" spans="1:10" ht="13.5" hidden="1" customHeight="1" x14ac:dyDescent="0.2">
      <c r="A6" s="224"/>
      <c r="B6" s="100">
        <v>2</v>
      </c>
      <c r="C6" s="101">
        <v>0.41666666666666669</v>
      </c>
      <c r="D6" s="102"/>
      <c r="E6" s="103"/>
      <c r="F6" s="103"/>
      <c r="G6" s="104"/>
      <c r="H6" s="102"/>
      <c r="I6" s="103"/>
      <c r="J6" s="104"/>
    </row>
    <row r="7" spans="1:10" s="34" customFormat="1" ht="13.5" hidden="1" customHeight="1" x14ac:dyDescent="0.2">
      <c r="A7" s="224"/>
      <c r="B7" s="100"/>
      <c r="C7" s="101"/>
      <c r="D7" s="102"/>
      <c r="E7" s="103"/>
      <c r="F7" s="103"/>
      <c r="G7" s="104"/>
      <c r="H7" s="102"/>
      <c r="I7" s="103"/>
      <c r="J7" s="104"/>
    </row>
    <row r="8" spans="1:10" ht="13.5" customHeight="1" x14ac:dyDescent="0.2">
      <c r="A8" s="224"/>
      <c r="B8" s="100">
        <v>2</v>
      </c>
      <c r="C8" s="101">
        <v>0.41666666666666669</v>
      </c>
      <c r="D8" s="102"/>
      <c r="E8" s="105"/>
      <c r="F8" s="105"/>
      <c r="G8" s="104"/>
      <c r="H8" s="102"/>
      <c r="I8" s="105"/>
      <c r="J8" s="104"/>
    </row>
    <row r="9" spans="1:10" s="34" customFormat="1" ht="13.5" hidden="1" customHeight="1" x14ac:dyDescent="0.2">
      <c r="A9" s="224"/>
      <c r="B9" s="100"/>
      <c r="C9" s="101"/>
      <c r="D9" s="102"/>
      <c r="E9" s="105"/>
      <c r="F9" s="105"/>
      <c r="G9" s="104"/>
      <c r="H9" s="102"/>
      <c r="I9" s="105"/>
      <c r="J9" s="104"/>
    </row>
    <row r="10" spans="1:10" ht="13.5" customHeight="1" x14ac:dyDescent="0.2">
      <c r="A10" s="224"/>
      <c r="B10" s="100">
        <v>3</v>
      </c>
      <c r="C10" s="101">
        <v>0.45833333333333331</v>
      </c>
      <c r="D10" s="102"/>
      <c r="E10" s="105"/>
      <c r="F10" s="105"/>
      <c r="G10" s="104"/>
      <c r="H10" s="102"/>
      <c r="I10" s="105"/>
      <c r="J10" s="104"/>
    </row>
    <row r="11" spans="1:10" s="34" customFormat="1" ht="13.5" hidden="1" customHeight="1" x14ac:dyDescent="0.2">
      <c r="A11" s="224"/>
      <c r="B11" s="100"/>
      <c r="C11" s="106"/>
      <c r="D11" s="102"/>
      <c r="E11" s="107"/>
      <c r="F11" s="107"/>
      <c r="G11" s="104"/>
      <c r="H11" s="102"/>
      <c r="I11" s="107"/>
      <c r="J11" s="104"/>
    </row>
    <row r="12" spans="1:10" s="26" customFormat="1" ht="13.5" hidden="1" customHeight="1" x14ac:dyDescent="0.2">
      <c r="A12" s="224"/>
      <c r="B12" s="108">
        <v>5</v>
      </c>
      <c r="C12" s="109">
        <v>0.58333333333333337</v>
      </c>
      <c r="D12" s="110"/>
      <c r="E12" s="111"/>
      <c r="F12" s="111"/>
      <c r="G12" s="112"/>
      <c r="H12" s="110"/>
      <c r="I12" s="111"/>
      <c r="J12" s="112"/>
    </row>
    <row r="13" spans="1:10" s="26" customFormat="1" ht="13.5" hidden="1" customHeight="1" x14ac:dyDescent="0.2">
      <c r="A13" s="224"/>
      <c r="B13" s="108"/>
      <c r="C13" s="109"/>
      <c r="D13" s="110"/>
      <c r="E13" s="113"/>
      <c r="F13" s="113"/>
      <c r="G13" s="112"/>
      <c r="H13" s="110"/>
      <c r="I13" s="113"/>
      <c r="J13" s="112"/>
    </row>
    <row r="14" spans="1:10" ht="13.5" customHeight="1" x14ac:dyDescent="0.2">
      <c r="A14" s="224"/>
      <c r="B14" s="100">
        <v>4</v>
      </c>
      <c r="C14" s="106">
        <v>0.54166666666666663</v>
      </c>
      <c r="D14" s="153"/>
      <c r="E14" s="144"/>
      <c r="F14" s="150"/>
      <c r="G14" s="145"/>
      <c r="H14" s="154"/>
      <c r="I14" s="144"/>
      <c r="J14" s="145"/>
    </row>
    <row r="15" spans="1:10" s="34" customFormat="1" ht="13.5" hidden="1" customHeight="1" x14ac:dyDescent="0.2">
      <c r="A15" s="224"/>
      <c r="B15" s="100"/>
      <c r="C15" s="106"/>
      <c r="D15" s="148"/>
      <c r="E15" s="142"/>
      <c r="F15" s="142"/>
      <c r="G15" s="147"/>
      <c r="H15" s="143"/>
      <c r="I15" s="141"/>
      <c r="J15" s="145"/>
    </row>
    <row r="16" spans="1:10" ht="13.5" hidden="1" customHeight="1" x14ac:dyDescent="0.2">
      <c r="A16" s="224"/>
      <c r="B16" s="100">
        <v>7</v>
      </c>
      <c r="C16" s="106">
        <v>0.66666666666666663</v>
      </c>
      <c r="D16" s="151"/>
      <c r="E16" s="152"/>
      <c r="F16" s="152"/>
      <c r="G16" s="147"/>
      <c r="H16" s="143"/>
      <c r="I16" s="155"/>
      <c r="J16" s="145"/>
    </row>
    <row r="17" spans="1:10" s="34" customFormat="1" ht="13.5" hidden="1" customHeight="1" x14ac:dyDescent="0.2">
      <c r="A17" s="224"/>
      <c r="B17" s="100"/>
      <c r="C17" s="106"/>
      <c r="D17" s="148"/>
      <c r="E17" s="142"/>
      <c r="F17" s="142"/>
      <c r="G17" s="147"/>
      <c r="H17" s="143"/>
      <c r="I17" s="141"/>
      <c r="J17" s="145"/>
    </row>
    <row r="18" spans="1:10" ht="13.5" customHeight="1" x14ac:dyDescent="0.2">
      <c r="A18" s="224"/>
      <c r="B18" s="100">
        <v>5</v>
      </c>
      <c r="C18" s="106">
        <v>0.625</v>
      </c>
      <c r="D18" s="156"/>
      <c r="E18" s="150"/>
      <c r="F18" s="150"/>
      <c r="G18" s="147"/>
      <c r="H18" s="143"/>
      <c r="I18" s="149"/>
      <c r="J18" s="145"/>
    </row>
    <row r="19" spans="1:10" s="34" customFormat="1" ht="13.5" hidden="1" customHeight="1" x14ac:dyDescent="0.2">
      <c r="A19" s="224"/>
      <c r="B19" s="116"/>
      <c r="C19" s="117"/>
      <c r="D19" s="118"/>
      <c r="E19" s="107"/>
      <c r="F19" s="107"/>
      <c r="G19" s="119"/>
      <c r="H19" s="118"/>
      <c r="I19" s="107"/>
      <c r="J19" s="119"/>
    </row>
    <row r="20" spans="1:10" s="33" customFormat="1" ht="13.5" hidden="1" customHeight="1" x14ac:dyDescent="0.2">
      <c r="A20" s="224"/>
      <c r="B20" s="116">
        <v>9</v>
      </c>
      <c r="C20" s="117">
        <v>0.75</v>
      </c>
      <c r="D20" s="118"/>
      <c r="E20" s="107"/>
      <c r="F20" s="107"/>
      <c r="G20" s="119"/>
      <c r="H20" s="118"/>
      <c r="I20" s="107"/>
      <c r="J20" s="119"/>
    </row>
    <row r="21" spans="1:10" s="34" customFormat="1" ht="13.5" hidden="1" customHeight="1" x14ac:dyDescent="0.2">
      <c r="A21" s="224"/>
      <c r="B21" s="116"/>
      <c r="C21" s="117"/>
      <c r="D21" s="118"/>
      <c r="E21" s="107"/>
      <c r="F21" s="107"/>
      <c r="G21" s="119"/>
      <c r="H21" s="118"/>
      <c r="I21" s="107"/>
      <c r="J21" s="119"/>
    </row>
    <row r="22" spans="1:10" s="33" customFormat="1" ht="13.5" customHeight="1" x14ac:dyDescent="0.2">
      <c r="A22" s="224"/>
      <c r="B22" s="116">
        <v>6</v>
      </c>
      <c r="C22" s="117">
        <v>0.66666666666666663</v>
      </c>
      <c r="D22" s="118"/>
      <c r="E22" s="107"/>
      <c r="F22" s="107"/>
      <c r="G22" s="119"/>
      <c r="H22" s="118"/>
      <c r="I22" s="107"/>
      <c r="J22" s="119"/>
    </row>
    <row r="23" spans="1:10" s="34" customFormat="1" ht="13.5" hidden="1" customHeight="1" x14ac:dyDescent="0.2">
      <c r="A23" s="224"/>
      <c r="B23" s="116"/>
      <c r="C23" s="117"/>
      <c r="D23" s="118"/>
      <c r="E23" s="107"/>
      <c r="F23" s="107"/>
      <c r="G23" s="119"/>
      <c r="H23" s="118"/>
      <c r="I23" s="107"/>
      <c r="J23" s="119"/>
    </row>
    <row r="24" spans="1:10" ht="13.5" hidden="1" customHeight="1" thickBot="1" x14ac:dyDescent="0.25">
      <c r="A24" s="225"/>
      <c r="B24" s="120">
        <v>11</v>
      </c>
      <c r="C24" s="121">
        <v>0.83333333333333337</v>
      </c>
      <c r="D24" s="122"/>
      <c r="E24" s="123"/>
      <c r="F24" s="123"/>
      <c r="G24" s="124"/>
      <c r="H24" s="122"/>
      <c r="I24" s="123"/>
      <c r="J24" s="124"/>
    </row>
    <row r="25" spans="1:10" ht="15" customHeight="1" thickBot="1" x14ac:dyDescent="0.25">
      <c r="A25" s="125"/>
      <c r="B25" s="125"/>
      <c r="C25" s="125"/>
      <c r="D25" s="126"/>
      <c r="E25" s="126"/>
      <c r="F25" s="126"/>
      <c r="G25" s="126"/>
      <c r="H25" s="126"/>
      <c r="I25" s="126"/>
      <c r="J25" s="126"/>
    </row>
    <row r="26" spans="1:10" s="34" customFormat="1" ht="13.5" customHeight="1" x14ac:dyDescent="0.2">
      <c r="A26" s="222">
        <f>A4+1</f>
        <v>46026</v>
      </c>
      <c r="B26" s="92">
        <v>1</v>
      </c>
      <c r="C26" s="93">
        <v>0.375</v>
      </c>
      <c r="D26" s="129"/>
      <c r="E26" s="130"/>
      <c r="F26" s="130"/>
      <c r="G26" s="131"/>
      <c r="H26" s="129"/>
      <c r="I26" s="130"/>
      <c r="J26" s="131"/>
    </row>
    <row r="27" spans="1:10" s="34" customFormat="1" ht="13.5" hidden="1" customHeight="1" x14ac:dyDescent="0.2">
      <c r="A27" s="223"/>
      <c r="B27" s="92"/>
      <c r="C27" s="93"/>
      <c r="D27" s="132"/>
      <c r="E27" s="113"/>
      <c r="F27" s="113"/>
      <c r="G27" s="133"/>
      <c r="H27" s="132"/>
      <c r="I27" s="113"/>
      <c r="J27" s="133"/>
    </row>
    <row r="28" spans="1:10" s="34" customFormat="1" ht="13.5" hidden="1" customHeight="1" x14ac:dyDescent="0.2">
      <c r="A28" s="224"/>
      <c r="B28" s="100">
        <v>2</v>
      </c>
      <c r="C28" s="101">
        <v>0.41666666666666669</v>
      </c>
      <c r="D28" s="110"/>
      <c r="E28" s="127"/>
      <c r="F28" s="127"/>
      <c r="G28" s="112"/>
      <c r="H28" s="110"/>
      <c r="I28" s="127"/>
      <c r="J28" s="112"/>
    </row>
    <row r="29" spans="1:10" s="34" customFormat="1" ht="13.5" hidden="1" customHeight="1" x14ac:dyDescent="0.2">
      <c r="A29" s="224"/>
      <c r="B29" s="100"/>
      <c r="C29" s="101"/>
      <c r="D29" s="110"/>
      <c r="E29" s="127"/>
      <c r="F29" s="127"/>
      <c r="G29" s="112"/>
      <c r="H29" s="110"/>
      <c r="I29" s="127"/>
      <c r="J29" s="112"/>
    </row>
    <row r="30" spans="1:10" s="34" customFormat="1" ht="13.5" customHeight="1" x14ac:dyDescent="0.2">
      <c r="A30" s="224"/>
      <c r="B30" s="100">
        <v>2</v>
      </c>
      <c r="C30" s="101">
        <v>0.41666666666666669</v>
      </c>
      <c r="D30" s="110"/>
      <c r="E30" s="134"/>
      <c r="F30" s="134"/>
      <c r="G30" s="112"/>
      <c r="H30" s="110"/>
      <c r="I30" s="134"/>
      <c r="J30" s="112"/>
    </row>
    <row r="31" spans="1:10" s="34" customFormat="1" ht="13.5" hidden="1" customHeight="1" x14ac:dyDescent="0.2">
      <c r="A31" s="224"/>
      <c r="B31" s="100"/>
      <c r="C31" s="101"/>
      <c r="D31" s="110"/>
      <c r="E31" s="134"/>
      <c r="F31" s="134"/>
      <c r="G31" s="112"/>
      <c r="H31" s="110"/>
      <c r="I31" s="134"/>
      <c r="J31" s="112"/>
    </row>
    <row r="32" spans="1:10" s="34" customFormat="1" ht="13.5" customHeight="1" x14ac:dyDescent="0.2">
      <c r="A32" s="224"/>
      <c r="B32" s="100">
        <v>3</v>
      </c>
      <c r="C32" s="101">
        <v>0.45833333333333331</v>
      </c>
      <c r="D32" s="110"/>
      <c r="E32" s="134"/>
      <c r="F32" s="134"/>
      <c r="G32" s="112"/>
      <c r="H32" s="110"/>
      <c r="I32" s="134"/>
      <c r="J32" s="112"/>
    </row>
    <row r="33" spans="1:10" s="34" customFormat="1" ht="13.5" hidden="1" customHeight="1" x14ac:dyDescent="0.2">
      <c r="A33" s="224"/>
      <c r="B33" s="100"/>
      <c r="C33" s="106"/>
      <c r="D33" s="110"/>
      <c r="E33" s="135"/>
      <c r="F33" s="135"/>
      <c r="G33" s="112"/>
      <c r="H33" s="110"/>
      <c r="I33" s="135"/>
      <c r="J33" s="112"/>
    </row>
    <row r="34" spans="1:10" s="26" customFormat="1" ht="13.5" hidden="1" customHeight="1" x14ac:dyDescent="0.2">
      <c r="A34" s="224"/>
      <c r="B34" s="108">
        <v>5</v>
      </c>
      <c r="C34" s="109">
        <v>0.58333333333333337</v>
      </c>
      <c r="D34" s="110"/>
      <c r="E34" s="111"/>
      <c r="F34" s="111"/>
      <c r="G34" s="112"/>
      <c r="H34" s="110"/>
      <c r="I34" s="111"/>
      <c r="J34" s="112"/>
    </row>
    <row r="35" spans="1:10" s="26" customFormat="1" ht="13.5" hidden="1" customHeight="1" x14ac:dyDescent="0.2">
      <c r="A35" s="224"/>
      <c r="B35" s="108"/>
      <c r="C35" s="109"/>
      <c r="D35" s="110"/>
      <c r="E35" s="113"/>
      <c r="F35" s="113"/>
      <c r="G35" s="112"/>
      <c r="H35" s="110"/>
      <c r="I35" s="113"/>
      <c r="J35" s="112"/>
    </row>
    <row r="36" spans="1:10" s="34" customFormat="1" ht="13.5" customHeight="1" x14ac:dyDescent="0.2">
      <c r="A36" s="224"/>
      <c r="B36" s="100">
        <v>4</v>
      </c>
      <c r="C36" s="106">
        <v>0.54166666666666663</v>
      </c>
      <c r="D36" s="128"/>
      <c r="E36" s="127"/>
      <c r="F36" s="127"/>
      <c r="G36" s="112"/>
      <c r="H36" s="110"/>
      <c r="I36" s="127"/>
      <c r="J36" s="112"/>
    </row>
    <row r="37" spans="1:10" s="34" customFormat="1" ht="13.5" hidden="1" customHeight="1" x14ac:dyDescent="0.2">
      <c r="A37" s="224"/>
      <c r="B37" s="100"/>
      <c r="C37" s="106"/>
      <c r="D37" s="110"/>
      <c r="E37" s="113"/>
      <c r="F37" s="113"/>
      <c r="G37" s="112"/>
      <c r="H37" s="110"/>
      <c r="I37" s="113"/>
      <c r="J37" s="112"/>
    </row>
    <row r="38" spans="1:10" s="34" customFormat="1" ht="13.5" hidden="1" customHeight="1" x14ac:dyDescent="0.2">
      <c r="A38" s="224"/>
      <c r="B38" s="100">
        <v>7</v>
      </c>
      <c r="C38" s="106">
        <v>0.66666666666666663</v>
      </c>
      <c r="D38" s="128"/>
      <c r="E38" s="138"/>
      <c r="F38" s="138"/>
      <c r="G38" s="112"/>
      <c r="H38" s="110"/>
      <c r="I38" s="138"/>
      <c r="J38" s="112"/>
    </row>
    <row r="39" spans="1:10" s="34" customFormat="1" ht="13.5" hidden="1" customHeight="1" x14ac:dyDescent="0.2">
      <c r="A39" s="224"/>
      <c r="B39" s="100"/>
      <c r="C39" s="106"/>
      <c r="D39" s="110"/>
      <c r="E39" s="113"/>
      <c r="F39" s="113"/>
      <c r="G39" s="112"/>
      <c r="H39" s="110"/>
      <c r="I39" s="113"/>
      <c r="J39" s="112"/>
    </row>
    <row r="40" spans="1:10" s="34" customFormat="1" ht="13.5" customHeight="1" x14ac:dyDescent="0.2">
      <c r="A40" s="224"/>
      <c r="B40" s="100">
        <v>5</v>
      </c>
      <c r="C40" s="106">
        <v>0.625</v>
      </c>
      <c r="D40" s="128"/>
      <c r="E40" s="134"/>
      <c r="F40" s="134"/>
      <c r="G40" s="112"/>
      <c r="H40" s="110"/>
      <c r="I40" s="134"/>
      <c r="J40" s="112"/>
    </row>
    <row r="41" spans="1:10" s="34" customFormat="1" ht="13.5" hidden="1" customHeight="1" x14ac:dyDescent="0.2">
      <c r="A41" s="224"/>
      <c r="B41" s="116"/>
      <c r="C41" s="117"/>
      <c r="D41" s="139"/>
      <c r="E41" s="135"/>
      <c r="F41" s="135"/>
      <c r="G41" s="140"/>
      <c r="H41" s="139"/>
      <c r="I41" s="135"/>
      <c r="J41" s="140"/>
    </row>
    <row r="42" spans="1:10" s="34" customFormat="1" ht="13.5" hidden="1" customHeight="1" x14ac:dyDescent="0.2">
      <c r="A42" s="224"/>
      <c r="B42" s="116">
        <v>9</v>
      </c>
      <c r="C42" s="117">
        <v>0.75</v>
      </c>
      <c r="D42" s="139"/>
      <c r="E42" s="135"/>
      <c r="F42" s="135"/>
      <c r="G42" s="140"/>
      <c r="H42" s="139"/>
      <c r="I42" s="135"/>
      <c r="J42" s="140"/>
    </row>
    <row r="43" spans="1:10" s="34" customFormat="1" ht="13.5" hidden="1" customHeight="1" x14ac:dyDescent="0.2">
      <c r="A43" s="224"/>
      <c r="B43" s="116"/>
      <c r="C43" s="117"/>
      <c r="D43" s="139"/>
      <c r="E43" s="135"/>
      <c r="F43" s="135"/>
      <c r="G43" s="140"/>
      <c r="H43" s="139"/>
      <c r="I43" s="135"/>
      <c r="J43" s="140"/>
    </row>
    <row r="44" spans="1:10" s="34" customFormat="1" ht="13.5" customHeight="1" x14ac:dyDescent="0.2">
      <c r="A44" s="224"/>
      <c r="B44" s="116">
        <v>6</v>
      </c>
      <c r="C44" s="117">
        <v>0.66666666666666663</v>
      </c>
      <c r="D44" s="139"/>
      <c r="E44" s="135"/>
      <c r="F44" s="135"/>
      <c r="G44" s="140"/>
      <c r="H44" s="139"/>
      <c r="I44" s="135"/>
      <c r="J44" s="140"/>
    </row>
    <row r="45" spans="1:10" s="34" customFormat="1" ht="13.5" hidden="1" customHeight="1" x14ac:dyDescent="0.2">
      <c r="A45" s="224"/>
      <c r="B45" s="116"/>
      <c r="C45" s="117"/>
      <c r="D45" s="118"/>
      <c r="E45" s="107"/>
      <c r="F45" s="107"/>
      <c r="G45" s="119"/>
      <c r="H45" s="118"/>
      <c r="I45" s="107"/>
      <c r="J45" s="119"/>
    </row>
    <row r="46" spans="1:10" s="34" customFormat="1" ht="13.5" hidden="1" customHeight="1" thickBot="1" x14ac:dyDescent="0.25">
      <c r="A46" s="225"/>
      <c r="B46" s="120">
        <v>11</v>
      </c>
      <c r="C46" s="121">
        <v>0.83333333333333337</v>
      </c>
      <c r="D46" s="122"/>
      <c r="E46" s="123"/>
      <c r="F46" s="123"/>
      <c r="G46" s="124"/>
      <c r="H46" s="122"/>
      <c r="I46" s="123"/>
      <c r="J46" s="124"/>
    </row>
    <row r="47" spans="1:10" ht="15" customHeight="1" thickBot="1" x14ac:dyDescent="0.25">
      <c r="A47" s="125"/>
      <c r="B47" s="125"/>
      <c r="C47" s="125"/>
      <c r="D47" s="126"/>
      <c r="E47" s="126"/>
      <c r="F47" s="126"/>
      <c r="G47" s="126"/>
      <c r="H47" s="126"/>
      <c r="I47" s="126"/>
      <c r="J47" s="126"/>
    </row>
    <row r="48" spans="1:10" s="34" customFormat="1" ht="13.5" customHeight="1" x14ac:dyDescent="0.2">
      <c r="A48" s="222">
        <f>A26+1</f>
        <v>46027</v>
      </c>
      <c r="B48" s="92">
        <v>1</v>
      </c>
      <c r="C48" s="93">
        <v>0.375</v>
      </c>
      <c r="D48" s="94" t="s">
        <v>136</v>
      </c>
      <c r="E48" s="95" t="s">
        <v>17</v>
      </c>
      <c r="F48" s="95" t="s">
        <v>18</v>
      </c>
      <c r="G48" s="96" t="s">
        <v>137</v>
      </c>
      <c r="H48" s="94"/>
      <c r="I48" s="95"/>
      <c r="J48" s="96"/>
    </row>
    <row r="49" spans="1:10" s="34" customFormat="1" ht="13.5" hidden="1" customHeight="1" x14ac:dyDescent="0.2">
      <c r="A49" s="223"/>
      <c r="B49" s="92"/>
      <c r="C49" s="93"/>
      <c r="D49" s="97"/>
      <c r="E49" s="98"/>
      <c r="F49" s="98"/>
      <c r="G49" s="99"/>
      <c r="H49" s="97"/>
      <c r="I49" s="98"/>
      <c r="J49" s="99"/>
    </row>
    <row r="50" spans="1:10" s="34" customFormat="1" ht="13.5" hidden="1" customHeight="1" x14ac:dyDescent="0.2">
      <c r="A50" s="224"/>
      <c r="B50" s="100">
        <v>2</v>
      </c>
      <c r="C50" s="101">
        <v>0.41666666666666669</v>
      </c>
      <c r="D50" s="102"/>
      <c r="E50" s="103"/>
      <c r="F50" s="103"/>
      <c r="G50" s="104"/>
      <c r="H50" s="102"/>
      <c r="I50" s="103"/>
      <c r="J50" s="104"/>
    </row>
    <row r="51" spans="1:10" s="34" customFormat="1" ht="13.5" hidden="1" customHeight="1" x14ac:dyDescent="0.2">
      <c r="A51" s="224"/>
      <c r="B51" s="100"/>
      <c r="C51" s="101"/>
      <c r="D51" s="102"/>
      <c r="E51" s="103"/>
      <c r="F51" s="103"/>
      <c r="G51" s="104"/>
      <c r="H51" s="102"/>
      <c r="I51" s="103"/>
      <c r="J51" s="104"/>
    </row>
    <row r="52" spans="1:10" s="34" customFormat="1" ht="13.5" customHeight="1" x14ac:dyDescent="0.2">
      <c r="A52" s="224"/>
      <c r="B52" s="100">
        <v>2</v>
      </c>
      <c r="C52" s="101">
        <v>0.41666666666666669</v>
      </c>
      <c r="D52" s="205" t="s">
        <v>138</v>
      </c>
      <c r="E52" s="206" t="s">
        <v>17</v>
      </c>
      <c r="F52" s="206" t="s">
        <v>18</v>
      </c>
      <c r="G52" s="207" t="s">
        <v>137</v>
      </c>
      <c r="H52" s="102"/>
      <c r="I52" s="105"/>
      <c r="J52" s="104"/>
    </row>
    <row r="53" spans="1:10" s="34" customFormat="1" ht="13.5" hidden="1" customHeight="1" x14ac:dyDescent="0.2">
      <c r="A53" s="224"/>
      <c r="B53" s="100"/>
      <c r="C53" s="101"/>
      <c r="D53" s="102"/>
      <c r="E53" s="105"/>
      <c r="F53" s="105"/>
      <c r="G53" s="104"/>
      <c r="H53" s="102"/>
      <c r="I53" s="105"/>
      <c r="J53" s="104"/>
    </row>
    <row r="54" spans="1:10" s="34" customFormat="1" ht="13.5" customHeight="1" x14ac:dyDescent="0.2">
      <c r="A54" s="224"/>
      <c r="B54" s="100">
        <v>3</v>
      </c>
      <c r="C54" s="101">
        <v>0.45833333333333331</v>
      </c>
      <c r="D54" s="102"/>
      <c r="E54" s="105"/>
      <c r="F54" s="105"/>
      <c r="G54" s="104"/>
      <c r="H54" s="137"/>
      <c r="I54" s="105"/>
      <c r="J54" s="104"/>
    </row>
    <row r="55" spans="1:10" s="34" customFormat="1" ht="13.5" hidden="1" customHeight="1" x14ac:dyDescent="0.2">
      <c r="A55" s="224"/>
      <c r="B55" s="100"/>
      <c r="C55" s="106"/>
      <c r="D55" s="102"/>
      <c r="E55" s="107"/>
      <c r="F55" s="107"/>
      <c r="G55" s="104"/>
      <c r="H55" s="102"/>
      <c r="I55" s="107"/>
      <c r="J55" s="104"/>
    </row>
    <row r="56" spans="1:10" s="26" customFormat="1" ht="13.5" hidden="1" customHeight="1" x14ac:dyDescent="0.2">
      <c r="A56" s="224"/>
      <c r="B56" s="108">
        <v>5</v>
      </c>
      <c r="C56" s="109">
        <v>0.58333333333333337</v>
      </c>
      <c r="D56" s="110"/>
      <c r="E56" s="111"/>
      <c r="F56" s="111"/>
      <c r="G56" s="112"/>
      <c r="H56" s="110"/>
      <c r="I56" s="111"/>
      <c r="J56" s="112"/>
    </row>
    <row r="57" spans="1:10" s="26" customFormat="1" ht="13.5" hidden="1" customHeight="1" x14ac:dyDescent="0.2">
      <c r="A57" s="224"/>
      <c r="B57" s="108"/>
      <c r="C57" s="109"/>
      <c r="D57" s="110"/>
      <c r="E57" s="113"/>
      <c r="F57" s="113"/>
      <c r="G57" s="112"/>
      <c r="H57" s="110"/>
      <c r="I57" s="113"/>
      <c r="J57" s="112"/>
    </row>
    <row r="58" spans="1:10" s="34" customFormat="1" ht="13.5" customHeight="1" x14ac:dyDescent="0.2">
      <c r="A58" s="224"/>
      <c r="B58" s="100">
        <v>4</v>
      </c>
      <c r="C58" s="106">
        <v>0.54166666666666663</v>
      </c>
      <c r="D58" s="102"/>
      <c r="E58" s="103"/>
      <c r="F58" s="103"/>
      <c r="G58" s="104"/>
      <c r="H58" s="143" t="s">
        <v>139</v>
      </c>
      <c r="I58" s="144" t="s">
        <v>18</v>
      </c>
      <c r="J58" s="145" t="s">
        <v>140</v>
      </c>
    </row>
    <row r="59" spans="1:10" s="34" customFormat="1" ht="13.5" hidden="1" customHeight="1" x14ac:dyDescent="0.2">
      <c r="A59" s="224"/>
      <c r="B59" s="100"/>
      <c r="C59" s="106"/>
      <c r="D59" s="102"/>
      <c r="E59" s="98"/>
      <c r="F59" s="98"/>
      <c r="G59" s="104"/>
      <c r="H59" s="110"/>
      <c r="I59" s="135"/>
      <c r="J59" s="145" t="s">
        <v>140</v>
      </c>
    </row>
    <row r="60" spans="1:10" s="34" customFormat="1" ht="13.5" hidden="1" customHeight="1" x14ac:dyDescent="0.2">
      <c r="A60" s="224"/>
      <c r="B60" s="100">
        <v>7</v>
      </c>
      <c r="C60" s="106">
        <v>0.66666666666666663</v>
      </c>
      <c r="D60" s="114"/>
      <c r="E60" s="115"/>
      <c r="F60" s="115"/>
      <c r="G60" s="104"/>
      <c r="H60" s="110"/>
      <c r="I60" s="111"/>
      <c r="J60" s="145" t="s">
        <v>140</v>
      </c>
    </row>
    <row r="61" spans="1:10" s="34" customFormat="1" ht="13.5" hidden="1" customHeight="1" x14ac:dyDescent="0.2">
      <c r="A61" s="224"/>
      <c r="B61" s="100"/>
      <c r="C61" s="106"/>
      <c r="D61" s="102"/>
      <c r="E61" s="98"/>
      <c r="F61" s="98"/>
      <c r="G61" s="104"/>
      <c r="H61" s="110"/>
      <c r="I61" s="113"/>
      <c r="J61" s="145" t="s">
        <v>140</v>
      </c>
    </row>
    <row r="62" spans="1:10" s="34" customFormat="1" ht="13.5" customHeight="1" x14ac:dyDescent="0.2">
      <c r="A62" s="224"/>
      <c r="B62" s="100">
        <v>5</v>
      </c>
      <c r="C62" s="106">
        <v>0.625</v>
      </c>
      <c r="D62" s="102"/>
      <c r="E62" s="105"/>
      <c r="F62" s="105"/>
      <c r="G62" s="104"/>
      <c r="H62" s="208" t="s">
        <v>141</v>
      </c>
      <c r="I62" s="208" t="s">
        <v>18</v>
      </c>
      <c r="J62" s="145" t="s">
        <v>142</v>
      </c>
    </row>
    <row r="63" spans="1:10" s="34" customFormat="1" ht="13.5" hidden="1" customHeight="1" x14ac:dyDescent="0.2">
      <c r="A63" s="224"/>
      <c r="B63" s="116"/>
      <c r="C63" s="117"/>
      <c r="D63" s="118"/>
      <c r="E63" s="107"/>
      <c r="F63" s="107"/>
      <c r="G63" s="119"/>
      <c r="H63" s="209"/>
      <c r="I63" s="208" t="s">
        <v>19</v>
      </c>
      <c r="J63" s="145"/>
    </row>
    <row r="64" spans="1:10" s="34" customFormat="1" ht="13.5" hidden="1" customHeight="1" x14ac:dyDescent="0.2">
      <c r="A64" s="224"/>
      <c r="B64" s="116">
        <v>9</v>
      </c>
      <c r="C64" s="117">
        <v>0.75</v>
      </c>
      <c r="D64" s="118"/>
      <c r="E64" s="107"/>
      <c r="F64" s="107"/>
      <c r="G64" s="119"/>
      <c r="H64" s="209"/>
      <c r="I64" s="208" t="s">
        <v>143</v>
      </c>
      <c r="J64" s="145"/>
    </row>
    <row r="65" spans="1:10" s="34" customFormat="1" ht="13.5" hidden="1" customHeight="1" x14ac:dyDescent="0.2">
      <c r="A65" s="224"/>
      <c r="B65" s="116"/>
      <c r="C65" s="117"/>
      <c r="D65" s="118"/>
      <c r="E65" s="107"/>
      <c r="F65" s="107"/>
      <c r="G65" s="119"/>
      <c r="H65" s="209"/>
      <c r="I65" s="208" t="s">
        <v>144</v>
      </c>
      <c r="J65" s="145"/>
    </row>
    <row r="66" spans="1:10" s="34" customFormat="1" ht="13.5" customHeight="1" x14ac:dyDescent="0.2">
      <c r="A66" s="224"/>
      <c r="B66" s="116">
        <v>6</v>
      </c>
      <c r="C66" s="117">
        <v>0.70833333333333337</v>
      </c>
      <c r="D66" s="102"/>
      <c r="E66" s="107"/>
      <c r="F66" s="107"/>
      <c r="G66" s="119"/>
      <c r="H66" s="143" t="s">
        <v>145</v>
      </c>
      <c r="I66" s="208" t="s">
        <v>18</v>
      </c>
      <c r="J66" s="145" t="s">
        <v>146</v>
      </c>
    </row>
    <row r="67" spans="1:10" s="34" customFormat="1" ht="13.5" hidden="1" customHeight="1" x14ac:dyDescent="0.2">
      <c r="A67" s="224"/>
      <c r="B67" s="116"/>
      <c r="C67" s="117"/>
      <c r="D67" s="118"/>
      <c r="E67" s="107"/>
      <c r="F67" s="107"/>
      <c r="G67" s="119"/>
      <c r="H67" s="118"/>
      <c r="I67" s="107"/>
      <c r="J67" s="119"/>
    </row>
    <row r="68" spans="1:10" s="34" customFormat="1" ht="13.5" hidden="1" customHeight="1" thickBot="1" x14ac:dyDescent="0.25">
      <c r="A68" s="225"/>
      <c r="B68" s="120">
        <v>11</v>
      </c>
      <c r="C68" s="121">
        <v>0.83333333333333337</v>
      </c>
      <c r="D68" s="122"/>
      <c r="E68" s="123"/>
      <c r="F68" s="123"/>
      <c r="G68" s="124"/>
      <c r="H68" s="122"/>
      <c r="I68" s="123"/>
      <c r="J68" s="124"/>
    </row>
    <row r="69" spans="1:10" ht="15" customHeight="1" thickBot="1" x14ac:dyDescent="0.25">
      <c r="A69" s="125"/>
      <c r="B69" s="125"/>
      <c r="C69" s="125"/>
      <c r="D69" s="126"/>
      <c r="E69" s="126"/>
      <c r="F69" s="126"/>
      <c r="G69" s="126"/>
      <c r="H69" s="126"/>
      <c r="I69" s="126"/>
      <c r="J69" s="126"/>
    </row>
    <row r="70" spans="1:10" s="34" customFormat="1" ht="13.5" customHeight="1" x14ac:dyDescent="0.2">
      <c r="A70" s="222">
        <f>A48+1</f>
        <v>46028</v>
      </c>
      <c r="B70" s="92">
        <v>1</v>
      </c>
      <c r="C70" s="93">
        <v>0.375</v>
      </c>
      <c r="D70" s="94"/>
      <c r="E70" s="95"/>
      <c r="F70" s="95"/>
      <c r="G70" s="96"/>
      <c r="H70" s="94"/>
      <c r="I70" s="95"/>
      <c r="J70" s="96"/>
    </row>
    <row r="71" spans="1:10" s="34" customFormat="1" ht="13.5" hidden="1" customHeight="1" x14ac:dyDescent="0.2">
      <c r="A71" s="223"/>
      <c r="B71" s="92"/>
      <c r="C71" s="93"/>
      <c r="D71" s="97"/>
      <c r="E71" s="98"/>
      <c r="F71" s="98"/>
      <c r="G71" s="99"/>
      <c r="H71" s="97"/>
      <c r="I71" s="98"/>
      <c r="J71" s="99"/>
    </row>
    <row r="72" spans="1:10" s="34" customFormat="1" ht="13.5" hidden="1" customHeight="1" x14ac:dyDescent="0.2">
      <c r="A72" s="224"/>
      <c r="B72" s="100">
        <v>2</v>
      </c>
      <c r="C72" s="101">
        <v>0.41666666666666669</v>
      </c>
      <c r="D72" s="102"/>
      <c r="E72" s="103"/>
      <c r="F72" s="103"/>
      <c r="G72" s="104"/>
      <c r="H72" s="102"/>
      <c r="I72" s="103"/>
      <c r="J72" s="104"/>
    </row>
    <row r="73" spans="1:10" s="34" customFormat="1" ht="13.5" hidden="1" customHeight="1" x14ac:dyDescent="0.2">
      <c r="A73" s="224"/>
      <c r="B73" s="100"/>
      <c r="C73" s="101"/>
      <c r="D73" s="102"/>
      <c r="E73" s="103"/>
      <c r="F73" s="103"/>
      <c r="G73" s="104"/>
      <c r="H73" s="102"/>
      <c r="I73" s="103"/>
      <c r="J73" s="104"/>
    </row>
    <row r="74" spans="1:10" s="34" customFormat="1" ht="13.5" customHeight="1" x14ac:dyDescent="0.2">
      <c r="A74" s="224"/>
      <c r="B74" s="100">
        <v>2</v>
      </c>
      <c r="C74" s="101">
        <v>0.41666666666666669</v>
      </c>
      <c r="D74" s="102" t="s">
        <v>147</v>
      </c>
      <c r="E74" s="105" t="s">
        <v>17</v>
      </c>
      <c r="F74" s="105" t="s">
        <v>18</v>
      </c>
      <c r="G74" s="104" t="s">
        <v>148</v>
      </c>
      <c r="H74" s="102"/>
      <c r="I74" s="105"/>
      <c r="J74" s="104"/>
    </row>
    <row r="75" spans="1:10" s="34" customFormat="1" ht="13.5" hidden="1" customHeight="1" x14ac:dyDescent="0.2">
      <c r="A75" s="224"/>
      <c r="B75" s="100"/>
      <c r="C75" s="101"/>
      <c r="D75" s="102"/>
      <c r="E75" s="105"/>
      <c r="F75" s="105"/>
      <c r="G75" s="104"/>
      <c r="H75" s="102"/>
      <c r="I75" s="105"/>
      <c r="J75" s="104"/>
    </row>
    <row r="76" spans="1:10" s="34" customFormat="1" ht="13.5" customHeight="1" x14ac:dyDescent="0.2">
      <c r="A76" s="224"/>
      <c r="B76" s="100">
        <v>3</v>
      </c>
      <c r="C76" s="101">
        <v>0.45833333333333331</v>
      </c>
      <c r="D76" s="102" t="s">
        <v>149</v>
      </c>
      <c r="E76" s="105" t="s">
        <v>17</v>
      </c>
      <c r="F76" s="105" t="s">
        <v>18</v>
      </c>
      <c r="G76" s="104" t="s">
        <v>148</v>
      </c>
      <c r="H76" s="102"/>
      <c r="I76" s="105"/>
      <c r="J76" s="104"/>
    </row>
    <row r="77" spans="1:10" s="34" customFormat="1" ht="13.5" hidden="1" customHeight="1" x14ac:dyDescent="0.2">
      <c r="A77" s="224"/>
      <c r="B77" s="100"/>
      <c r="C77" s="106"/>
      <c r="D77" s="102"/>
      <c r="E77" s="107"/>
      <c r="F77" s="107"/>
      <c r="G77" s="104"/>
      <c r="H77" s="102"/>
      <c r="I77" s="107"/>
      <c r="J77" s="104"/>
    </row>
    <row r="78" spans="1:10" s="26" customFormat="1" ht="13.5" hidden="1" customHeight="1" x14ac:dyDescent="0.2">
      <c r="A78" s="224"/>
      <c r="B78" s="108">
        <v>5</v>
      </c>
      <c r="C78" s="109">
        <v>0.58333333333333337</v>
      </c>
      <c r="D78" s="110"/>
      <c r="E78" s="111"/>
      <c r="F78" s="111"/>
      <c r="G78" s="112"/>
      <c r="H78" s="110"/>
      <c r="I78" s="111"/>
      <c r="J78" s="112"/>
    </row>
    <row r="79" spans="1:10" s="26" customFormat="1" ht="13.5" hidden="1" customHeight="1" x14ac:dyDescent="0.2">
      <c r="A79" s="224"/>
      <c r="B79" s="108"/>
      <c r="C79" s="109"/>
      <c r="D79" s="110"/>
      <c r="E79" s="113"/>
      <c r="F79" s="113"/>
      <c r="G79" s="112"/>
      <c r="H79" s="110"/>
      <c r="I79" s="113"/>
      <c r="J79" s="112"/>
    </row>
    <row r="80" spans="1:10" s="34" customFormat="1" ht="13.5" customHeight="1" x14ac:dyDescent="0.2">
      <c r="A80" s="224"/>
      <c r="B80" s="100">
        <v>4</v>
      </c>
      <c r="C80" s="106">
        <v>0.54166666666666663</v>
      </c>
      <c r="D80" s="114"/>
      <c r="E80" s="103"/>
      <c r="F80" s="103"/>
      <c r="G80" s="104"/>
      <c r="H80" s="102" t="s">
        <v>150</v>
      </c>
      <c r="I80" s="105" t="s">
        <v>18</v>
      </c>
      <c r="J80" s="104" t="s">
        <v>142</v>
      </c>
    </row>
    <row r="81" spans="1:10" s="34" customFormat="1" ht="13.5" hidden="1" customHeight="1" x14ac:dyDescent="0.2">
      <c r="A81" s="224"/>
      <c r="B81" s="100"/>
      <c r="C81" s="106"/>
      <c r="D81" s="102"/>
      <c r="E81" s="98"/>
      <c r="F81" s="98"/>
      <c r="G81" s="104"/>
      <c r="H81" s="102"/>
      <c r="I81" s="107"/>
      <c r="J81" s="104" t="s">
        <v>142</v>
      </c>
    </row>
    <row r="82" spans="1:10" s="34" customFormat="1" ht="13.5" hidden="1" customHeight="1" x14ac:dyDescent="0.2">
      <c r="A82" s="224"/>
      <c r="B82" s="100">
        <v>7</v>
      </c>
      <c r="C82" s="106">
        <v>0.66666666666666663</v>
      </c>
      <c r="D82" s="114"/>
      <c r="E82" s="115"/>
      <c r="F82" s="115"/>
      <c r="G82" s="104"/>
      <c r="H82" s="110"/>
      <c r="I82" s="111"/>
      <c r="J82" s="104" t="s">
        <v>142</v>
      </c>
    </row>
    <row r="83" spans="1:10" s="34" customFormat="1" ht="13.5" hidden="1" customHeight="1" x14ac:dyDescent="0.2">
      <c r="A83" s="224"/>
      <c r="B83" s="100"/>
      <c r="C83" s="106"/>
      <c r="D83" s="102"/>
      <c r="E83" s="98"/>
      <c r="F83" s="98"/>
      <c r="G83" s="104"/>
      <c r="H83" s="110"/>
      <c r="I83" s="113"/>
      <c r="J83" s="104" t="s">
        <v>142</v>
      </c>
    </row>
    <row r="84" spans="1:10" s="34" customFormat="1" ht="13.5" customHeight="1" x14ac:dyDescent="0.2">
      <c r="A84" s="224"/>
      <c r="B84" s="100">
        <v>5</v>
      </c>
      <c r="C84" s="106">
        <v>0.625</v>
      </c>
      <c r="D84" s="114"/>
      <c r="E84" s="105"/>
      <c r="F84" s="105"/>
      <c r="G84" s="104"/>
      <c r="H84" s="102" t="s">
        <v>151</v>
      </c>
      <c r="I84" s="103" t="s">
        <v>18</v>
      </c>
      <c r="J84" s="104" t="s">
        <v>152</v>
      </c>
    </row>
    <row r="85" spans="1:10" s="34" customFormat="1" ht="13.5" hidden="1" customHeight="1" x14ac:dyDescent="0.2">
      <c r="A85" s="224"/>
      <c r="B85" s="116"/>
      <c r="C85" s="117"/>
      <c r="D85" s="118"/>
      <c r="E85" s="107"/>
      <c r="F85" s="107"/>
      <c r="G85" s="119"/>
      <c r="H85" s="102"/>
      <c r="I85" s="98"/>
      <c r="J85" s="104"/>
    </row>
    <row r="86" spans="1:10" s="34" customFormat="1" ht="13.5" hidden="1" customHeight="1" x14ac:dyDescent="0.2">
      <c r="A86" s="224"/>
      <c r="B86" s="116">
        <v>9</v>
      </c>
      <c r="C86" s="117">
        <v>0.75</v>
      </c>
      <c r="D86" s="118"/>
      <c r="E86" s="107"/>
      <c r="F86" s="107"/>
      <c r="G86" s="119"/>
      <c r="H86" s="102"/>
      <c r="I86" s="115"/>
      <c r="J86" s="104"/>
    </row>
    <row r="87" spans="1:10" s="34" customFormat="1" ht="13.5" hidden="1" customHeight="1" x14ac:dyDescent="0.2">
      <c r="A87" s="224"/>
      <c r="B87" s="116"/>
      <c r="C87" s="117"/>
      <c r="D87" s="118"/>
      <c r="E87" s="107"/>
      <c r="F87" s="107"/>
      <c r="G87" s="119"/>
      <c r="H87" s="102"/>
      <c r="I87" s="98"/>
      <c r="J87" s="104"/>
    </row>
    <row r="88" spans="1:10" s="34" customFormat="1" ht="13.5" customHeight="1" x14ac:dyDescent="0.2">
      <c r="A88" s="224"/>
      <c r="B88" s="116">
        <v>6</v>
      </c>
      <c r="C88" s="117">
        <v>0.66666666666666663</v>
      </c>
      <c r="D88" s="118"/>
      <c r="E88" s="107"/>
      <c r="F88" s="107"/>
      <c r="G88" s="119"/>
      <c r="H88" s="102" t="s">
        <v>153</v>
      </c>
      <c r="I88" s="105" t="s">
        <v>18</v>
      </c>
      <c r="J88" s="104" t="s">
        <v>152</v>
      </c>
    </row>
    <row r="89" spans="1:10" s="34" customFormat="1" ht="13.5" hidden="1" customHeight="1" x14ac:dyDescent="0.2">
      <c r="A89" s="224"/>
      <c r="B89" s="116"/>
      <c r="C89" s="117"/>
      <c r="D89" s="118"/>
      <c r="E89" s="107"/>
      <c r="F89" s="107"/>
      <c r="G89" s="119"/>
      <c r="H89" s="118"/>
      <c r="I89" s="107"/>
      <c r="J89" s="119"/>
    </row>
    <row r="90" spans="1:10" s="34" customFormat="1" ht="13.5" hidden="1" customHeight="1" thickBot="1" x14ac:dyDescent="0.25">
      <c r="A90" s="225"/>
      <c r="B90" s="120">
        <v>11</v>
      </c>
      <c r="C90" s="121">
        <v>0.83333333333333337</v>
      </c>
      <c r="D90" s="122"/>
      <c r="E90" s="123"/>
      <c r="F90" s="123"/>
      <c r="G90" s="124"/>
      <c r="H90" s="122"/>
      <c r="I90" s="123"/>
      <c r="J90" s="124"/>
    </row>
    <row r="91" spans="1:10" ht="15" customHeight="1" thickBot="1" x14ac:dyDescent="0.25">
      <c r="A91" s="125"/>
      <c r="B91" s="125"/>
      <c r="C91" s="125"/>
      <c r="D91" s="126"/>
      <c r="E91" s="126"/>
      <c r="F91" s="126"/>
      <c r="G91" s="126"/>
      <c r="H91" s="126"/>
      <c r="I91" s="126"/>
      <c r="J91" s="126"/>
    </row>
    <row r="92" spans="1:10" s="34" customFormat="1" ht="13.5" customHeight="1" x14ac:dyDescent="0.2">
      <c r="A92" s="222">
        <f>A70+1</f>
        <v>46029</v>
      </c>
      <c r="B92" s="92">
        <v>1</v>
      </c>
      <c r="C92" s="93">
        <v>0.375</v>
      </c>
      <c r="D92" s="210"/>
      <c r="E92" s="95"/>
      <c r="F92" s="95"/>
      <c r="G92" s="96"/>
      <c r="H92" s="94"/>
      <c r="I92" s="95"/>
      <c r="J92" s="96"/>
    </row>
    <row r="93" spans="1:10" s="34" customFormat="1" ht="13.5" hidden="1" customHeight="1" x14ac:dyDescent="0.2">
      <c r="A93" s="223"/>
      <c r="B93" s="92"/>
      <c r="C93" s="93"/>
      <c r="D93" s="211"/>
      <c r="E93" s="98"/>
      <c r="F93" s="98"/>
      <c r="G93" s="99"/>
      <c r="H93" s="97"/>
      <c r="I93" s="98"/>
      <c r="J93" s="99"/>
    </row>
    <row r="94" spans="1:10" s="34" customFormat="1" ht="13.5" hidden="1" customHeight="1" x14ac:dyDescent="0.2">
      <c r="A94" s="224"/>
      <c r="B94" s="100">
        <v>2</v>
      </c>
      <c r="C94" s="101">
        <v>0.41666666666666669</v>
      </c>
      <c r="D94" s="137"/>
      <c r="E94" s="103"/>
      <c r="F94" s="103"/>
      <c r="G94" s="104"/>
      <c r="H94" s="102"/>
      <c r="I94" s="103"/>
      <c r="J94" s="104"/>
    </row>
    <row r="95" spans="1:10" s="34" customFormat="1" ht="13.5" hidden="1" customHeight="1" x14ac:dyDescent="0.2">
      <c r="A95" s="224"/>
      <c r="B95" s="100"/>
      <c r="C95" s="101"/>
      <c r="D95" s="137"/>
      <c r="E95" s="103"/>
      <c r="F95" s="103"/>
      <c r="G95" s="104"/>
      <c r="H95" s="102"/>
      <c r="I95" s="103"/>
      <c r="J95" s="104"/>
    </row>
    <row r="96" spans="1:10" s="34" customFormat="1" ht="13.5" customHeight="1" x14ac:dyDescent="0.2">
      <c r="A96" s="224"/>
      <c r="B96" s="100">
        <v>2</v>
      </c>
      <c r="C96" s="101">
        <v>0.41666666666666669</v>
      </c>
      <c r="D96" s="137" t="s">
        <v>154</v>
      </c>
      <c r="E96" s="149" t="s">
        <v>17</v>
      </c>
      <c r="F96" s="105" t="s">
        <v>18</v>
      </c>
      <c r="G96" s="104" t="s">
        <v>155</v>
      </c>
      <c r="H96" s="102"/>
      <c r="I96" s="105"/>
      <c r="J96" s="104"/>
    </row>
    <row r="97" spans="1:10" s="34" customFormat="1" ht="13.5" hidden="1" customHeight="1" x14ac:dyDescent="0.2">
      <c r="A97" s="224"/>
      <c r="B97" s="100"/>
      <c r="C97" s="101"/>
      <c r="D97" s="137"/>
      <c r="E97" s="105"/>
      <c r="F97" s="105"/>
      <c r="G97" s="104"/>
      <c r="H97" s="102"/>
      <c r="I97" s="105"/>
      <c r="J97" s="104"/>
    </row>
    <row r="98" spans="1:10" s="34" customFormat="1" ht="13.5" customHeight="1" x14ac:dyDescent="0.2">
      <c r="A98" s="224"/>
      <c r="B98" s="100">
        <v>3</v>
      </c>
      <c r="C98" s="101">
        <v>0.45833333333333331</v>
      </c>
      <c r="D98" s="137"/>
      <c r="E98" s="105"/>
      <c r="F98" s="105"/>
      <c r="G98" s="104"/>
      <c r="H98" s="102"/>
      <c r="I98" s="105"/>
      <c r="J98" s="104"/>
    </row>
    <row r="99" spans="1:10" s="34" customFormat="1" ht="13.5" hidden="1" customHeight="1" x14ac:dyDescent="0.2">
      <c r="A99" s="224"/>
      <c r="B99" s="100"/>
      <c r="C99" s="106"/>
      <c r="D99" s="102"/>
      <c r="E99" s="107"/>
      <c r="F99" s="107"/>
      <c r="G99" s="104"/>
      <c r="H99" s="102"/>
      <c r="I99" s="107"/>
      <c r="J99" s="104"/>
    </row>
    <row r="100" spans="1:10" s="26" customFormat="1" ht="13.5" hidden="1" customHeight="1" x14ac:dyDescent="0.2">
      <c r="A100" s="224"/>
      <c r="B100" s="108">
        <v>5</v>
      </c>
      <c r="C100" s="109">
        <v>0.58333333333333337</v>
      </c>
      <c r="D100" s="110"/>
      <c r="E100" s="111"/>
      <c r="F100" s="111"/>
      <c r="G100" s="112"/>
      <c r="H100" s="110"/>
      <c r="I100" s="111"/>
      <c r="J100" s="112"/>
    </row>
    <row r="101" spans="1:10" s="26" customFormat="1" ht="13.5" hidden="1" customHeight="1" x14ac:dyDescent="0.2">
      <c r="A101" s="224"/>
      <c r="B101" s="108"/>
      <c r="C101" s="109"/>
      <c r="D101" s="110"/>
      <c r="E101" s="113"/>
      <c r="F101" s="113"/>
      <c r="G101" s="112"/>
      <c r="H101" s="110"/>
      <c r="I101" s="113"/>
      <c r="J101" s="112"/>
    </row>
    <row r="102" spans="1:10" s="34" customFormat="1" ht="13.5" customHeight="1" x14ac:dyDescent="0.2">
      <c r="A102" s="224"/>
      <c r="B102" s="100">
        <v>4</v>
      </c>
      <c r="C102" s="106">
        <v>0.54166666666666663</v>
      </c>
      <c r="D102" s="114"/>
      <c r="E102" s="103"/>
      <c r="F102" s="103"/>
      <c r="G102" s="104"/>
      <c r="H102" s="110" t="s">
        <v>156</v>
      </c>
      <c r="I102" s="103"/>
      <c r="J102" s="104"/>
    </row>
    <row r="103" spans="1:10" s="34" customFormat="1" ht="13.5" hidden="1" customHeight="1" x14ac:dyDescent="0.2">
      <c r="A103" s="224"/>
      <c r="B103" s="100"/>
      <c r="C103" s="106"/>
      <c r="D103" s="102"/>
      <c r="E103" s="98"/>
      <c r="F103" s="98"/>
      <c r="G103" s="104"/>
      <c r="H103" s="110" t="s">
        <v>156</v>
      </c>
      <c r="I103" s="98"/>
      <c r="J103" s="104"/>
    </row>
    <row r="104" spans="1:10" s="34" customFormat="1" ht="13.5" hidden="1" customHeight="1" x14ac:dyDescent="0.2">
      <c r="A104" s="224"/>
      <c r="B104" s="100">
        <v>7</v>
      </c>
      <c r="C104" s="106">
        <v>0.66666666666666663</v>
      </c>
      <c r="D104" s="114"/>
      <c r="E104" s="115"/>
      <c r="F104" s="115"/>
      <c r="G104" s="104"/>
      <c r="H104" s="110" t="s">
        <v>156</v>
      </c>
      <c r="I104" s="115"/>
      <c r="J104" s="104"/>
    </row>
    <row r="105" spans="1:10" s="34" customFormat="1" ht="13.5" hidden="1" customHeight="1" x14ac:dyDescent="0.2">
      <c r="A105" s="224"/>
      <c r="B105" s="100"/>
      <c r="C105" s="106"/>
      <c r="D105" s="102"/>
      <c r="E105" s="98"/>
      <c r="F105" s="98"/>
      <c r="G105" s="104"/>
      <c r="H105" s="110" t="s">
        <v>156</v>
      </c>
      <c r="I105" s="98"/>
      <c r="J105" s="104"/>
    </row>
    <row r="106" spans="1:10" s="34" customFormat="1" ht="13.5" customHeight="1" x14ac:dyDescent="0.2">
      <c r="A106" s="224"/>
      <c r="B106" s="100">
        <v>5</v>
      </c>
      <c r="C106" s="106">
        <v>0.625</v>
      </c>
      <c r="D106" s="114"/>
      <c r="E106" s="105"/>
      <c r="F106" s="105"/>
      <c r="G106" s="104"/>
      <c r="H106" s="110" t="s">
        <v>156</v>
      </c>
      <c r="I106" s="105"/>
      <c r="J106" s="104"/>
    </row>
    <row r="107" spans="1:10" s="34" customFormat="1" ht="13.5" hidden="1" customHeight="1" x14ac:dyDescent="0.2">
      <c r="A107" s="224"/>
      <c r="B107" s="116"/>
      <c r="C107" s="117"/>
      <c r="D107" s="118"/>
      <c r="E107" s="107"/>
      <c r="F107" s="107"/>
      <c r="G107" s="119"/>
      <c r="H107" s="118"/>
      <c r="I107" s="107"/>
      <c r="J107" s="119"/>
    </row>
    <row r="108" spans="1:10" s="34" customFormat="1" ht="13.5" hidden="1" customHeight="1" x14ac:dyDescent="0.2">
      <c r="A108" s="224"/>
      <c r="B108" s="116">
        <v>9</v>
      </c>
      <c r="C108" s="117">
        <v>0.75</v>
      </c>
      <c r="D108" s="118"/>
      <c r="E108" s="107"/>
      <c r="F108" s="107"/>
      <c r="G108" s="119"/>
      <c r="H108" s="118"/>
      <c r="I108" s="107"/>
      <c r="J108" s="119"/>
    </row>
    <row r="109" spans="1:10" s="34" customFormat="1" ht="13.5" hidden="1" customHeight="1" x14ac:dyDescent="0.2">
      <c r="A109" s="224"/>
      <c r="B109" s="116"/>
      <c r="C109" s="117"/>
      <c r="D109" s="118"/>
      <c r="E109" s="107"/>
      <c r="F109" s="107"/>
      <c r="G109" s="119"/>
      <c r="H109" s="118"/>
      <c r="I109" s="107"/>
      <c r="J109" s="119"/>
    </row>
    <row r="110" spans="1:10" s="34" customFormat="1" ht="13.5" customHeight="1" x14ac:dyDescent="0.2">
      <c r="A110" s="224"/>
      <c r="B110" s="116">
        <v>6</v>
      </c>
      <c r="C110" s="117">
        <v>0.66666666666666663</v>
      </c>
      <c r="D110" s="118"/>
      <c r="E110" s="107"/>
      <c r="F110" s="107"/>
      <c r="G110" s="119"/>
      <c r="H110" s="118" t="s">
        <v>157</v>
      </c>
      <c r="I110" s="107" t="s">
        <v>18</v>
      </c>
      <c r="J110" s="119" t="s">
        <v>146</v>
      </c>
    </row>
    <row r="111" spans="1:10" s="34" customFormat="1" ht="13.5" hidden="1" customHeight="1" x14ac:dyDescent="0.2">
      <c r="A111" s="224"/>
      <c r="B111" s="116"/>
      <c r="C111" s="117"/>
      <c r="D111" s="118"/>
      <c r="E111" s="107"/>
      <c r="F111" s="107"/>
      <c r="G111" s="119"/>
      <c r="H111" s="118"/>
      <c r="I111" s="107"/>
      <c r="J111" s="119"/>
    </row>
    <row r="112" spans="1:10" s="34" customFormat="1" ht="13.5" hidden="1" customHeight="1" thickBot="1" x14ac:dyDescent="0.25">
      <c r="A112" s="225"/>
      <c r="B112" s="120">
        <v>11</v>
      </c>
      <c r="C112" s="121">
        <v>0.83333333333333337</v>
      </c>
      <c r="D112" s="122"/>
      <c r="E112" s="123"/>
      <c r="F112" s="123"/>
      <c r="G112" s="124"/>
      <c r="H112" s="122"/>
      <c r="I112" s="123"/>
      <c r="J112" s="124"/>
    </row>
    <row r="113" spans="1:10" ht="15" customHeight="1" thickBot="1" x14ac:dyDescent="0.25">
      <c r="A113" s="125"/>
      <c r="B113" s="125"/>
      <c r="C113" s="125"/>
      <c r="D113" s="126"/>
      <c r="E113" s="126"/>
      <c r="F113" s="126"/>
      <c r="G113" s="126"/>
      <c r="H113" s="126"/>
      <c r="I113" s="126"/>
      <c r="J113" s="126"/>
    </row>
    <row r="114" spans="1:10" s="34" customFormat="1" ht="13.5" customHeight="1" x14ac:dyDescent="0.2">
      <c r="A114" s="240">
        <f>A92+1</f>
        <v>46030</v>
      </c>
      <c r="B114" s="157">
        <v>1</v>
      </c>
      <c r="C114" s="93">
        <v>0.375</v>
      </c>
      <c r="D114" s="94" t="s">
        <v>158</v>
      </c>
      <c r="E114" s="95" t="s">
        <v>17</v>
      </c>
      <c r="F114" s="95" t="s">
        <v>18</v>
      </c>
      <c r="G114" s="96" t="s">
        <v>159</v>
      </c>
      <c r="H114" s="158"/>
      <c r="I114" s="159"/>
      <c r="J114" s="160"/>
    </row>
    <row r="115" spans="1:10" s="34" customFormat="1" ht="13.5" hidden="1" customHeight="1" x14ac:dyDescent="0.2">
      <c r="A115" s="241"/>
      <c r="B115" s="157"/>
      <c r="C115" s="93"/>
      <c r="D115" s="97"/>
      <c r="E115" s="98"/>
      <c r="F115" s="98"/>
      <c r="G115" s="99"/>
      <c r="H115" s="162"/>
      <c r="I115" s="142"/>
      <c r="J115" s="163"/>
    </row>
    <row r="116" spans="1:10" s="34" customFormat="1" ht="13.5" hidden="1" customHeight="1" x14ac:dyDescent="0.2">
      <c r="A116" s="242"/>
      <c r="B116" s="165">
        <v>2</v>
      </c>
      <c r="C116" s="101">
        <v>0.41666666666666669</v>
      </c>
      <c r="D116" s="102"/>
      <c r="E116" s="103"/>
      <c r="F116" s="103"/>
      <c r="G116" s="104"/>
      <c r="H116" s="143"/>
      <c r="I116" s="146"/>
      <c r="J116" s="147"/>
    </row>
    <row r="117" spans="1:10" s="34" customFormat="1" ht="13.5" hidden="1" customHeight="1" x14ac:dyDescent="0.2">
      <c r="A117" s="242"/>
      <c r="B117" s="165"/>
      <c r="C117" s="101"/>
      <c r="D117" s="102"/>
      <c r="E117" s="103"/>
      <c r="F117" s="103"/>
      <c r="G117" s="104"/>
      <c r="H117" s="143"/>
      <c r="I117" s="146"/>
      <c r="J117" s="147"/>
    </row>
    <row r="118" spans="1:10" s="34" customFormat="1" ht="13.5" customHeight="1" x14ac:dyDescent="0.2">
      <c r="A118" s="242"/>
      <c r="B118" s="165">
        <v>2</v>
      </c>
      <c r="C118" s="101">
        <v>0.41666666666666669</v>
      </c>
      <c r="D118" s="102" t="s">
        <v>160</v>
      </c>
      <c r="E118" s="105" t="s">
        <v>17</v>
      </c>
      <c r="F118" s="105" t="s">
        <v>18</v>
      </c>
      <c r="G118" s="104" t="s">
        <v>161</v>
      </c>
      <c r="H118" s="143"/>
      <c r="I118" s="150"/>
      <c r="J118" s="147"/>
    </row>
    <row r="119" spans="1:10" s="34" customFormat="1" ht="13.5" hidden="1" customHeight="1" x14ac:dyDescent="0.2">
      <c r="A119" s="242"/>
      <c r="B119" s="165"/>
      <c r="C119" s="101"/>
      <c r="D119" s="102"/>
      <c r="E119" s="149"/>
      <c r="F119" s="149"/>
      <c r="G119" s="145"/>
      <c r="H119" s="143"/>
      <c r="I119" s="150"/>
      <c r="J119" s="147"/>
    </row>
    <row r="120" spans="1:10" s="34" customFormat="1" ht="13.5" customHeight="1" x14ac:dyDescent="0.2">
      <c r="A120" s="242"/>
      <c r="B120" s="165">
        <v>3</v>
      </c>
      <c r="C120" s="101">
        <v>0.45833333333333331</v>
      </c>
      <c r="D120" s="102"/>
      <c r="E120" s="149"/>
      <c r="F120" s="149"/>
      <c r="G120" s="145"/>
      <c r="H120" s="143"/>
      <c r="I120" s="150"/>
      <c r="J120" s="147"/>
    </row>
    <row r="121" spans="1:10" s="34" customFormat="1" ht="13.5" hidden="1" customHeight="1" x14ac:dyDescent="0.2">
      <c r="A121" s="242"/>
      <c r="B121" s="165"/>
      <c r="C121" s="106"/>
      <c r="D121" s="102"/>
      <c r="E121" s="166"/>
      <c r="F121" s="166"/>
      <c r="G121" s="145"/>
      <c r="H121" s="148"/>
      <c r="I121" s="167"/>
      <c r="J121" s="147"/>
    </row>
    <row r="122" spans="1:10" s="26" customFormat="1" ht="13.5" hidden="1" customHeight="1" x14ac:dyDescent="0.2">
      <c r="A122" s="242"/>
      <c r="B122" s="165">
        <v>5</v>
      </c>
      <c r="C122" s="109">
        <v>0.58333333333333337</v>
      </c>
      <c r="D122" s="102"/>
      <c r="E122" s="168"/>
      <c r="F122" s="168"/>
      <c r="G122" s="145"/>
      <c r="H122" s="143"/>
      <c r="I122" s="168"/>
      <c r="J122" s="145"/>
    </row>
    <row r="123" spans="1:10" s="26" customFormat="1" ht="13.5" hidden="1" customHeight="1" x14ac:dyDescent="0.2">
      <c r="A123" s="242"/>
      <c r="B123" s="165"/>
      <c r="C123" s="109"/>
      <c r="D123" s="102"/>
      <c r="E123" s="141"/>
      <c r="F123" s="141"/>
      <c r="G123" s="145"/>
      <c r="H123" s="143"/>
      <c r="I123" s="141"/>
      <c r="J123" s="145"/>
    </row>
    <row r="124" spans="1:10" s="34" customFormat="1" ht="13.5" customHeight="1" x14ac:dyDescent="0.2">
      <c r="A124" s="242"/>
      <c r="B124" s="165">
        <v>4</v>
      </c>
      <c r="C124" s="106">
        <v>0.54166666666666663</v>
      </c>
      <c r="D124" s="102"/>
      <c r="E124" s="144"/>
      <c r="F124" s="144"/>
      <c r="G124" s="145"/>
      <c r="H124" s="148"/>
      <c r="I124" s="146"/>
      <c r="J124" s="147"/>
    </row>
    <row r="125" spans="1:10" s="34" customFormat="1" ht="13.5" hidden="1" customHeight="1" x14ac:dyDescent="0.2">
      <c r="A125" s="242"/>
      <c r="B125" s="165"/>
      <c r="C125" s="106"/>
      <c r="D125" s="102"/>
      <c r="E125" s="142"/>
      <c r="F125" s="142"/>
      <c r="G125" s="147"/>
      <c r="H125" s="148"/>
      <c r="I125" s="142"/>
      <c r="J125" s="147"/>
    </row>
    <row r="126" spans="1:10" s="34" customFormat="1" ht="13.5" hidden="1" customHeight="1" x14ac:dyDescent="0.2">
      <c r="A126" s="242"/>
      <c r="B126" s="165">
        <v>7</v>
      </c>
      <c r="C126" s="106">
        <v>0.66666666666666663</v>
      </c>
      <c r="D126" s="102"/>
      <c r="E126" s="152"/>
      <c r="F126" s="152"/>
      <c r="G126" s="147"/>
      <c r="H126" s="148"/>
      <c r="I126" s="152"/>
      <c r="J126" s="147"/>
    </row>
    <row r="127" spans="1:10" s="34" customFormat="1" ht="13.5" hidden="1" customHeight="1" x14ac:dyDescent="0.2">
      <c r="A127" s="242"/>
      <c r="B127" s="165"/>
      <c r="C127" s="106"/>
      <c r="D127" s="102"/>
      <c r="E127" s="142"/>
      <c r="F127" s="142"/>
      <c r="G127" s="147"/>
      <c r="H127" s="148"/>
      <c r="I127" s="142"/>
      <c r="J127" s="147"/>
    </row>
    <row r="128" spans="1:10" s="34" customFormat="1" ht="13.5" customHeight="1" x14ac:dyDescent="0.2">
      <c r="A128" s="242"/>
      <c r="B128" s="165">
        <v>5</v>
      </c>
      <c r="C128" s="106">
        <v>0.625</v>
      </c>
      <c r="D128" s="102"/>
      <c r="E128" s="150"/>
      <c r="F128" s="150"/>
      <c r="G128" s="147"/>
      <c r="H128" s="148"/>
      <c r="I128" s="150"/>
      <c r="J128" s="147"/>
    </row>
    <row r="129" spans="1:10" s="34" customFormat="1" ht="13.5" hidden="1" customHeight="1" x14ac:dyDescent="0.2">
      <c r="A129" s="242"/>
      <c r="B129" s="169"/>
      <c r="C129" s="117"/>
      <c r="D129" s="102"/>
      <c r="E129" s="167"/>
      <c r="F129" s="167"/>
      <c r="G129" s="171"/>
      <c r="H129" s="172"/>
      <c r="I129" s="167"/>
      <c r="J129" s="171"/>
    </row>
    <row r="130" spans="1:10" s="34" customFormat="1" ht="13.5" hidden="1" customHeight="1" x14ac:dyDescent="0.2">
      <c r="A130" s="242"/>
      <c r="B130" s="169">
        <v>9</v>
      </c>
      <c r="C130" s="117">
        <v>0.75</v>
      </c>
      <c r="D130" s="102"/>
      <c r="E130" s="167"/>
      <c r="F130" s="167"/>
      <c r="G130" s="171"/>
      <c r="H130" s="172"/>
      <c r="I130" s="167"/>
      <c r="J130" s="171"/>
    </row>
    <row r="131" spans="1:10" s="34" customFormat="1" ht="13.5" hidden="1" customHeight="1" x14ac:dyDescent="0.2">
      <c r="A131" s="242"/>
      <c r="B131" s="169"/>
      <c r="C131" s="117"/>
      <c r="D131" s="102"/>
      <c r="E131" s="167"/>
      <c r="F131" s="167"/>
      <c r="G131" s="171"/>
      <c r="H131" s="172"/>
      <c r="I131" s="167"/>
      <c r="J131" s="171"/>
    </row>
    <row r="132" spans="1:10" s="34" customFormat="1" ht="13.5" customHeight="1" x14ac:dyDescent="0.2">
      <c r="A132" s="242"/>
      <c r="B132" s="169">
        <v>6</v>
      </c>
      <c r="C132" s="117">
        <v>0.66666666666666663</v>
      </c>
      <c r="D132" s="102"/>
      <c r="E132" s="173"/>
      <c r="F132" s="173"/>
      <c r="G132" s="174"/>
      <c r="H132" s="175"/>
      <c r="I132" s="173"/>
      <c r="J132" s="174"/>
    </row>
    <row r="133" spans="1:10" s="34" customFormat="1" ht="13.5" hidden="1" customHeight="1" x14ac:dyDescent="0.2">
      <c r="A133" s="242"/>
      <c r="B133" s="169"/>
      <c r="C133" s="170"/>
      <c r="D133" s="176"/>
      <c r="E133" s="142"/>
      <c r="F133" s="142"/>
      <c r="G133" s="177"/>
      <c r="H133" s="176"/>
      <c r="I133" s="142"/>
      <c r="J133" s="177"/>
    </row>
    <row r="134" spans="1:10" s="34" customFormat="1" ht="13.5" hidden="1" customHeight="1" thickBot="1" x14ac:dyDescent="0.25">
      <c r="A134" s="243"/>
      <c r="B134" s="178">
        <v>11</v>
      </c>
      <c r="C134" s="179">
        <v>0.83333333333333337</v>
      </c>
      <c r="D134" s="180"/>
      <c r="E134" s="181"/>
      <c r="F134" s="181"/>
      <c r="G134" s="182"/>
      <c r="H134" s="180"/>
      <c r="I134" s="181"/>
      <c r="J134" s="182"/>
    </row>
    <row r="135" spans="1:10" ht="15" customHeight="1" thickBot="1" x14ac:dyDescent="0.25">
      <c r="A135" s="183"/>
      <c r="B135" s="183"/>
      <c r="C135" s="183"/>
      <c r="D135" s="184"/>
      <c r="E135" s="184"/>
      <c r="F135" s="184"/>
      <c r="G135" s="184"/>
      <c r="H135" s="184"/>
      <c r="I135" s="184"/>
      <c r="J135" s="184"/>
    </row>
    <row r="136" spans="1:10" s="34" customFormat="1" ht="13.5" customHeight="1" x14ac:dyDescent="0.2">
      <c r="A136" s="240">
        <f>A114+1</f>
        <v>46031</v>
      </c>
      <c r="B136" s="157">
        <v>1</v>
      </c>
      <c r="C136" s="93">
        <v>0.375</v>
      </c>
      <c r="D136" s="94"/>
      <c r="E136" s="159"/>
      <c r="F136" s="159"/>
      <c r="G136" s="160"/>
      <c r="H136" s="161"/>
      <c r="I136" s="159"/>
      <c r="J136" s="160"/>
    </row>
    <row r="137" spans="1:10" s="34" customFormat="1" ht="13.5" hidden="1" customHeight="1" x14ac:dyDescent="0.2">
      <c r="A137" s="241"/>
      <c r="B137" s="157"/>
      <c r="C137" s="93"/>
      <c r="D137" s="102"/>
      <c r="E137" s="142"/>
      <c r="F137" s="142"/>
      <c r="G137" s="163"/>
      <c r="H137" s="164"/>
      <c r="I137" s="142"/>
      <c r="J137" s="163"/>
    </row>
    <row r="138" spans="1:10" s="34" customFormat="1" ht="13.5" hidden="1" customHeight="1" x14ac:dyDescent="0.2">
      <c r="A138" s="242"/>
      <c r="B138" s="165">
        <v>2</v>
      </c>
      <c r="C138" s="101">
        <v>0.41666666666666669</v>
      </c>
      <c r="D138" s="102"/>
      <c r="E138" s="146"/>
      <c r="F138" s="146"/>
      <c r="G138" s="147"/>
      <c r="H138" s="148"/>
      <c r="I138" s="146"/>
      <c r="J138" s="147"/>
    </row>
    <row r="139" spans="1:10" s="34" customFormat="1" ht="13.5" hidden="1" customHeight="1" x14ac:dyDescent="0.2">
      <c r="A139" s="242"/>
      <c r="B139" s="165"/>
      <c r="C139" s="101"/>
      <c r="D139" s="102"/>
      <c r="E139" s="146"/>
      <c r="F139" s="146"/>
      <c r="G139" s="147"/>
      <c r="H139" s="148"/>
      <c r="I139" s="146"/>
      <c r="J139" s="147"/>
    </row>
    <row r="140" spans="1:10" s="34" customFormat="1" ht="13.5" customHeight="1" x14ac:dyDescent="0.2">
      <c r="A140" s="242"/>
      <c r="B140" s="165">
        <v>2</v>
      </c>
      <c r="C140" s="101">
        <v>0.41666666666666669</v>
      </c>
      <c r="D140" s="102"/>
      <c r="E140" s="150"/>
      <c r="F140" s="150"/>
      <c r="G140" s="147"/>
      <c r="H140" s="148"/>
      <c r="I140" s="150"/>
      <c r="J140" s="147"/>
    </row>
    <row r="141" spans="1:10" s="34" customFormat="1" ht="13.5" hidden="1" customHeight="1" x14ac:dyDescent="0.2">
      <c r="A141" s="242"/>
      <c r="B141" s="165"/>
      <c r="C141" s="101"/>
      <c r="D141" s="102"/>
      <c r="E141" s="150"/>
      <c r="F141" s="150"/>
      <c r="G141" s="147"/>
      <c r="H141" s="148"/>
      <c r="I141" s="150"/>
      <c r="J141" s="147"/>
    </row>
    <row r="142" spans="1:10" s="34" customFormat="1" ht="13.5" customHeight="1" x14ac:dyDescent="0.2">
      <c r="A142" s="242"/>
      <c r="B142" s="165">
        <v>3</v>
      </c>
      <c r="C142" s="101">
        <v>0.45833333333333331</v>
      </c>
      <c r="D142" s="102"/>
      <c r="E142" s="150"/>
      <c r="F142" s="150"/>
      <c r="G142" s="147"/>
      <c r="H142" s="148"/>
      <c r="I142" s="150"/>
      <c r="J142" s="147"/>
    </row>
    <row r="143" spans="1:10" s="34" customFormat="1" ht="13.5" hidden="1" customHeight="1" x14ac:dyDescent="0.2">
      <c r="A143" s="242"/>
      <c r="B143" s="165"/>
      <c r="C143" s="106"/>
      <c r="D143" s="102"/>
      <c r="E143" s="167"/>
      <c r="F143" s="167"/>
      <c r="G143" s="147"/>
      <c r="H143" s="148"/>
      <c r="I143" s="167"/>
      <c r="J143" s="147"/>
    </row>
    <row r="144" spans="1:10" s="26" customFormat="1" ht="13.5" hidden="1" customHeight="1" x14ac:dyDescent="0.2">
      <c r="A144" s="242"/>
      <c r="B144" s="165">
        <v>5</v>
      </c>
      <c r="C144" s="109">
        <v>0.58333333333333337</v>
      </c>
      <c r="D144" s="102"/>
      <c r="E144" s="168"/>
      <c r="F144" s="168"/>
      <c r="G144" s="145"/>
      <c r="H144" s="143"/>
      <c r="I144" s="168"/>
      <c r="J144" s="145"/>
    </row>
    <row r="145" spans="1:10" s="26" customFormat="1" ht="13.5" hidden="1" customHeight="1" x14ac:dyDescent="0.2">
      <c r="A145" s="242"/>
      <c r="B145" s="165"/>
      <c r="C145" s="109"/>
      <c r="D145" s="102"/>
      <c r="E145" s="141"/>
      <c r="F145" s="141"/>
      <c r="G145" s="145"/>
      <c r="H145" s="143"/>
      <c r="I145" s="141"/>
      <c r="J145" s="145"/>
    </row>
    <row r="146" spans="1:10" s="34" customFormat="1" ht="13.5" customHeight="1" x14ac:dyDescent="0.2">
      <c r="A146" s="242"/>
      <c r="B146" s="165">
        <v>4</v>
      </c>
      <c r="C146" s="106">
        <v>0.54166666666666663</v>
      </c>
      <c r="D146" s="102"/>
      <c r="E146" s="146"/>
      <c r="F146" s="146"/>
      <c r="G146" s="147"/>
      <c r="H146" s="148"/>
      <c r="I146" s="146"/>
      <c r="J146" s="147"/>
    </row>
    <row r="147" spans="1:10" s="34" customFormat="1" ht="13.5" hidden="1" customHeight="1" x14ac:dyDescent="0.2">
      <c r="A147" s="242"/>
      <c r="B147" s="165"/>
      <c r="C147" s="106"/>
      <c r="D147" s="102"/>
      <c r="E147" s="142"/>
      <c r="F147" s="142"/>
      <c r="G147" s="147"/>
      <c r="H147" s="148"/>
      <c r="I147" s="142"/>
      <c r="J147" s="147"/>
    </row>
    <row r="148" spans="1:10" s="34" customFormat="1" ht="13.5" hidden="1" customHeight="1" x14ac:dyDescent="0.2">
      <c r="A148" s="242"/>
      <c r="B148" s="165">
        <v>7</v>
      </c>
      <c r="C148" s="106">
        <v>0.66666666666666663</v>
      </c>
      <c r="D148" s="102"/>
      <c r="E148" s="152"/>
      <c r="F148" s="152"/>
      <c r="G148" s="147"/>
      <c r="H148" s="148"/>
      <c r="I148" s="152"/>
      <c r="J148" s="147"/>
    </row>
    <row r="149" spans="1:10" s="34" customFormat="1" ht="13.5" hidden="1" customHeight="1" x14ac:dyDescent="0.2">
      <c r="A149" s="242"/>
      <c r="B149" s="165"/>
      <c r="C149" s="106"/>
      <c r="D149" s="102"/>
      <c r="E149" s="142"/>
      <c r="F149" s="142"/>
      <c r="G149" s="147"/>
      <c r="H149" s="148"/>
      <c r="I149" s="142"/>
      <c r="J149" s="147"/>
    </row>
    <row r="150" spans="1:10" s="34" customFormat="1" ht="13.5" customHeight="1" x14ac:dyDescent="0.2">
      <c r="A150" s="242"/>
      <c r="B150" s="165">
        <v>5</v>
      </c>
      <c r="C150" s="106">
        <v>0.625</v>
      </c>
      <c r="D150" s="102"/>
      <c r="E150" s="150"/>
      <c r="F150" s="150"/>
      <c r="G150" s="147"/>
      <c r="H150" s="148"/>
      <c r="I150" s="150"/>
      <c r="J150" s="147"/>
    </row>
    <row r="151" spans="1:10" s="34" customFormat="1" ht="13.5" hidden="1" customHeight="1" x14ac:dyDescent="0.2">
      <c r="A151" s="242"/>
      <c r="B151" s="169"/>
      <c r="C151" s="117"/>
      <c r="D151" s="102"/>
      <c r="E151" s="167"/>
      <c r="F151" s="167"/>
      <c r="G151" s="171"/>
      <c r="H151" s="172"/>
      <c r="I151" s="167"/>
      <c r="J151" s="171"/>
    </row>
    <row r="152" spans="1:10" s="34" customFormat="1" ht="13.5" hidden="1" customHeight="1" x14ac:dyDescent="0.2">
      <c r="A152" s="242"/>
      <c r="B152" s="169">
        <v>9</v>
      </c>
      <c r="C152" s="117">
        <v>0.75</v>
      </c>
      <c r="D152" s="102"/>
      <c r="E152" s="167"/>
      <c r="F152" s="167"/>
      <c r="G152" s="171"/>
      <c r="H152" s="172"/>
      <c r="I152" s="167"/>
      <c r="J152" s="171"/>
    </row>
    <row r="153" spans="1:10" s="34" customFormat="1" ht="13.5" hidden="1" customHeight="1" x14ac:dyDescent="0.2">
      <c r="A153" s="242"/>
      <c r="B153" s="169"/>
      <c r="C153" s="117"/>
      <c r="D153" s="102"/>
      <c r="E153" s="167"/>
      <c r="F153" s="167"/>
      <c r="G153" s="171"/>
      <c r="H153" s="172"/>
      <c r="I153" s="167"/>
      <c r="J153" s="171"/>
    </row>
    <row r="154" spans="1:10" s="34" customFormat="1" ht="13.5" customHeight="1" x14ac:dyDescent="0.2">
      <c r="A154" s="242"/>
      <c r="B154" s="169">
        <v>6</v>
      </c>
      <c r="C154" s="117">
        <v>0.66666666666666663</v>
      </c>
      <c r="D154" s="102"/>
      <c r="E154" s="167"/>
      <c r="F154" s="167"/>
      <c r="G154" s="171"/>
      <c r="H154" s="172"/>
      <c r="I154" s="167"/>
      <c r="J154" s="171"/>
    </row>
    <row r="155" spans="1:10" s="34" customFormat="1" ht="13.5" hidden="1" customHeight="1" x14ac:dyDescent="0.2">
      <c r="A155" s="242"/>
      <c r="B155" s="169"/>
      <c r="C155" s="170"/>
      <c r="D155" s="185"/>
      <c r="E155" s="186"/>
      <c r="F155" s="186"/>
      <c r="G155" s="187"/>
      <c r="H155" s="185"/>
      <c r="I155" s="186"/>
      <c r="J155" s="187"/>
    </row>
    <row r="156" spans="1:10" s="34" customFormat="1" ht="13.5" hidden="1" customHeight="1" thickBot="1" x14ac:dyDescent="0.25">
      <c r="A156" s="243"/>
      <c r="B156" s="178">
        <v>11</v>
      </c>
      <c r="C156" s="179">
        <v>0.83333333333333337</v>
      </c>
      <c r="D156" s="188"/>
      <c r="E156" s="189"/>
      <c r="F156" s="189"/>
      <c r="G156" s="190"/>
      <c r="H156" s="188"/>
      <c r="I156" s="189"/>
      <c r="J156" s="190"/>
    </row>
    <row r="157" spans="1:10" ht="15" customHeight="1" thickBot="1" x14ac:dyDescent="0.25">
      <c r="A157" s="125"/>
      <c r="B157" s="125"/>
      <c r="C157" s="125"/>
      <c r="D157" s="126"/>
      <c r="E157" s="126"/>
      <c r="F157" s="126"/>
      <c r="G157" s="126"/>
      <c r="H157" s="126"/>
      <c r="I157" s="126"/>
      <c r="J157" s="126"/>
    </row>
    <row r="158" spans="1:10" s="34" customFormat="1" ht="13.5" customHeight="1" x14ac:dyDescent="0.2">
      <c r="A158" s="222">
        <f>A136+1</f>
        <v>46032</v>
      </c>
      <c r="B158" s="92">
        <v>1</v>
      </c>
      <c r="C158" s="93">
        <v>0.375</v>
      </c>
      <c r="D158" s="94"/>
      <c r="E158" s="95"/>
      <c r="F158" s="95"/>
      <c r="G158" s="96"/>
      <c r="H158" s="94"/>
      <c r="I158" s="95"/>
      <c r="J158" s="96"/>
    </row>
    <row r="159" spans="1:10" s="34" customFormat="1" ht="13.5" hidden="1" customHeight="1" x14ac:dyDescent="0.2">
      <c r="A159" s="223"/>
      <c r="B159" s="92"/>
      <c r="C159" s="93"/>
      <c r="D159" s="97"/>
      <c r="E159" s="98"/>
      <c r="F159" s="98"/>
      <c r="G159" s="99"/>
      <c r="H159" s="97"/>
      <c r="I159" s="98"/>
      <c r="J159" s="99"/>
    </row>
    <row r="160" spans="1:10" s="34" customFormat="1" ht="13.5" hidden="1" customHeight="1" x14ac:dyDescent="0.2">
      <c r="A160" s="224"/>
      <c r="B160" s="100">
        <v>2</v>
      </c>
      <c r="C160" s="101">
        <v>0.41666666666666669</v>
      </c>
      <c r="D160" s="102"/>
      <c r="E160" s="103"/>
      <c r="F160" s="103"/>
      <c r="G160" s="104"/>
      <c r="H160" s="102"/>
      <c r="I160" s="103"/>
      <c r="J160" s="104"/>
    </row>
    <row r="161" spans="1:10" s="34" customFormat="1" ht="13.5" hidden="1" customHeight="1" x14ac:dyDescent="0.2">
      <c r="A161" s="224"/>
      <c r="B161" s="100"/>
      <c r="C161" s="101"/>
      <c r="D161" s="102"/>
      <c r="E161" s="103"/>
      <c r="F161" s="103"/>
      <c r="G161" s="104"/>
      <c r="H161" s="102"/>
      <c r="I161" s="103"/>
      <c r="J161" s="104"/>
    </row>
    <row r="162" spans="1:10" s="34" customFormat="1" ht="13.5" customHeight="1" x14ac:dyDescent="0.2">
      <c r="A162" s="224"/>
      <c r="B162" s="100">
        <v>2</v>
      </c>
      <c r="C162" s="101">
        <v>0.41666666666666669</v>
      </c>
      <c r="D162" s="102"/>
      <c r="E162" s="105"/>
      <c r="F162" s="105"/>
      <c r="G162" s="104"/>
      <c r="H162" s="102"/>
      <c r="I162" s="105"/>
      <c r="J162" s="104"/>
    </row>
    <row r="163" spans="1:10" s="34" customFormat="1" ht="13.5" hidden="1" customHeight="1" x14ac:dyDescent="0.2">
      <c r="A163" s="224"/>
      <c r="B163" s="100"/>
      <c r="C163" s="101"/>
      <c r="D163" s="102"/>
      <c r="E163" s="105"/>
      <c r="F163" s="105"/>
      <c r="G163" s="104"/>
      <c r="H163" s="102"/>
      <c r="I163" s="105"/>
      <c r="J163" s="104"/>
    </row>
    <row r="164" spans="1:10" s="34" customFormat="1" ht="13.5" customHeight="1" x14ac:dyDescent="0.2">
      <c r="A164" s="224"/>
      <c r="B164" s="100">
        <v>3</v>
      </c>
      <c r="C164" s="101">
        <v>0.45833333333333331</v>
      </c>
      <c r="D164" s="102"/>
      <c r="E164" s="105"/>
      <c r="F164" s="105"/>
      <c r="G164" s="104"/>
      <c r="H164" s="102"/>
      <c r="I164" s="105"/>
      <c r="J164" s="104"/>
    </row>
    <row r="165" spans="1:10" s="34" customFormat="1" ht="13.5" hidden="1" customHeight="1" x14ac:dyDescent="0.2">
      <c r="A165" s="224"/>
      <c r="B165" s="100"/>
      <c r="C165" s="106"/>
      <c r="D165" s="102"/>
      <c r="E165" s="107"/>
      <c r="F165" s="107"/>
      <c r="G165" s="104"/>
      <c r="H165" s="102"/>
      <c r="I165" s="107"/>
      <c r="J165" s="104"/>
    </row>
    <row r="166" spans="1:10" s="26" customFormat="1" ht="13.5" hidden="1" customHeight="1" x14ac:dyDescent="0.2">
      <c r="A166" s="224"/>
      <c r="B166" s="108">
        <v>5</v>
      </c>
      <c r="C166" s="109">
        <v>0.58333333333333337</v>
      </c>
      <c r="D166" s="110"/>
      <c r="E166" s="111"/>
      <c r="F166" s="111"/>
      <c r="G166" s="112"/>
      <c r="H166" s="110"/>
      <c r="I166" s="111"/>
      <c r="J166" s="112"/>
    </row>
    <row r="167" spans="1:10" s="26" customFormat="1" ht="13.5" hidden="1" customHeight="1" x14ac:dyDescent="0.2">
      <c r="A167" s="224"/>
      <c r="B167" s="108"/>
      <c r="C167" s="109"/>
      <c r="D167" s="110"/>
      <c r="E167" s="113"/>
      <c r="F167" s="113"/>
      <c r="G167" s="112"/>
      <c r="H167" s="110"/>
      <c r="I167" s="113"/>
      <c r="J167" s="112"/>
    </row>
    <row r="168" spans="1:10" s="34" customFormat="1" ht="13.5" customHeight="1" x14ac:dyDescent="0.2">
      <c r="A168" s="224"/>
      <c r="B168" s="100">
        <v>4</v>
      </c>
      <c r="C168" s="106">
        <v>0.54166666666666663</v>
      </c>
      <c r="D168" s="114"/>
      <c r="E168" s="103"/>
      <c r="F168" s="103"/>
      <c r="G168" s="104"/>
      <c r="H168" s="102"/>
      <c r="I168" s="103"/>
      <c r="J168" s="104"/>
    </row>
    <row r="169" spans="1:10" s="34" customFormat="1" ht="13.5" hidden="1" customHeight="1" x14ac:dyDescent="0.2">
      <c r="A169" s="224"/>
      <c r="B169" s="100"/>
      <c r="C169" s="106"/>
      <c r="D169" s="102"/>
      <c r="E169" s="98"/>
      <c r="F169" s="98"/>
      <c r="G169" s="104"/>
      <c r="H169" s="102"/>
      <c r="I169" s="98"/>
      <c r="J169" s="104"/>
    </row>
    <row r="170" spans="1:10" s="34" customFormat="1" ht="13.5" hidden="1" customHeight="1" x14ac:dyDescent="0.2">
      <c r="A170" s="224"/>
      <c r="B170" s="100">
        <v>7</v>
      </c>
      <c r="C170" s="106">
        <v>0.66666666666666663</v>
      </c>
      <c r="D170" s="114"/>
      <c r="E170" s="115"/>
      <c r="F170" s="115"/>
      <c r="G170" s="104"/>
      <c r="H170" s="102"/>
      <c r="I170" s="115"/>
      <c r="J170" s="104"/>
    </row>
    <row r="171" spans="1:10" s="34" customFormat="1" ht="13.5" hidden="1" customHeight="1" x14ac:dyDescent="0.2">
      <c r="A171" s="224"/>
      <c r="B171" s="100"/>
      <c r="C171" s="106"/>
      <c r="D171" s="102"/>
      <c r="E171" s="98"/>
      <c r="F171" s="98"/>
      <c r="G171" s="104"/>
      <c r="H171" s="102"/>
      <c r="I171" s="98"/>
      <c r="J171" s="104"/>
    </row>
    <row r="172" spans="1:10" s="34" customFormat="1" ht="13.5" customHeight="1" x14ac:dyDescent="0.2">
      <c r="A172" s="224"/>
      <c r="B172" s="100">
        <v>5</v>
      </c>
      <c r="C172" s="106">
        <v>0.625</v>
      </c>
      <c r="D172" s="114"/>
      <c r="E172" s="105"/>
      <c r="F172" s="105"/>
      <c r="G172" s="104"/>
      <c r="H172" s="102"/>
      <c r="I172" s="105"/>
      <c r="J172" s="104"/>
    </row>
    <row r="173" spans="1:10" s="34" customFormat="1" ht="13.5" hidden="1" customHeight="1" x14ac:dyDescent="0.2">
      <c r="A173" s="224"/>
      <c r="B173" s="116"/>
      <c r="C173" s="117"/>
      <c r="D173" s="118"/>
      <c r="E173" s="107"/>
      <c r="F173" s="107"/>
      <c r="G173" s="119"/>
      <c r="H173" s="118"/>
      <c r="I173" s="107"/>
      <c r="J173" s="119"/>
    </row>
    <row r="174" spans="1:10" s="34" customFormat="1" ht="13.5" hidden="1" customHeight="1" x14ac:dyDescent="0.2">
      <c r="A174" s="224"/>
      <c r="B174" s="116">
        <v>9</v>
      </c>
      <c r="C174" s="117">
        <v>0.75</v>
      </c>
      <c r="D174" s="118"/>
      <c r="E174" s="107"/>
      <c r="F174" s="107"/>
      <c r="G174" s="119"/>
      <c r="H174" s="118"/>
      <c r="I174" s="107"/>
      <c r="J174" s="119"/>
    </row>
    <row r="175" spans="1:10" s="34" customFormat="1" ht="13.5" hidden="1" customHeight="1" x14ac:dyDescent="0.2">
      <c r="A175" s="224"/>
      <c r="B175" s="116"/>
      <c r="C175" s="117"/>
      <c r="D175" s="118"/>
      <c r="E175" s="107"/>
      <c r="F175" s="107"/>
      <c r="G175" s="119"/>
      <c r="H175" s="118"/>
      <c r="I175" s="107"/>
      <c r="J175" s="119"/>
    </row>
    <row r="176" spans="1:10" s="34" customFormat="1" ht="13.5" customHeight="1" x14ac:dyDescent="0.2">
      <c r="A176" s="224"/>
      <c r="B176" s="116">
        <v>6</v>
      </c>
      <c r="C176" s="117">
        <v>0.66666666666666663</v>
      </c>
      <c r="D176" s="118"/>
      <c r="E176" s="107"/>
      <c r="F176" s="107"/>
      <c r="G176" s="119"/>
      <c r="H176" s="118"/>
      <c r="I176" s="107"/>
      <c r="J176" s="119"/>
    </row>
    <row r="177" spans="1:10" s="34" customFormat="1" ht="13.5" hidden="1" customHeight="1" x14ac:dyDescent="0.2">
      <c r="A177" s="224"/>
      <c r="B177" s="116"/>
      <c r="C177" s="117"/>
      <c r="D177" s="118"/>
      <c r="E177" s="107"/>
      <c r="F177" s="107"/>
      <c r="G177" s="119"/>
      <c r="H177" s="118"/>
      <c r="I177" s="107"/>
      <c r="J177" s="119"/>
    </row>
    <row r="178" spans="1:10" s="34" customFormat="1" ht="13.5" hidden="1" customHeight="1" thickBot="1" x14ac:dyDescent="0.25">
      <c r="A178" s="225"/>
      <c r="B178" s="120">
        <v>11</v>
      </c>
      <c r="C178" s="121">
        <v>0.83333333333333337</v>
      </c>
      <c r="D178" s="122"/>
      <c r="E178" s="123"/>
      <c r="F178" s="123"/>
      <c r="G178" s="124"/>
      <c r="H178" s="122"/>
      <c r="I178" s="123"/>
      <c r="J178" s="124"/>
    </row>
    <row r="179" spans="1:10" ht="15" customHeight="1" thickBot="1" x14ac:dyDescent="0.25">
      <c r="A179" s="125"/>
      <c r="B179" s="125"/>
      <c r="C179" s="125"/>
      <c r="D179" s="126"/>
      <c r="E179" s="126"/>
      <c r="F179" s="126"/>
      <c r="G179" s="126"/>
      <c r="H179" s="126"/>
      <c r="I179" s="126"/>
      <c r="J179" s="126"/>
    </row>
    <row r="180" spans="1:10" s="34" customFormat="1" ht="13.5" customHeight="1" x14ac:dyDescent="0.2">
      <c r="A180" s="222">
        <f>A158+1</f>
        <v>46033</v>
      </c>
      <c r="B180" s="92">
        <v>1</v>
      </c>
      <c r="C180" s="93">
        <v>0.375</v>
      </c>
      <c r="D180" s="94"/>
      <c r="E180" s="95"/>
      <c r="F180" s="95"/>
      <c r="G180" s="96"/>
      <c r="H180" s="94"/>
      <c r="I180" s="95"/>
      <c r="J180" s="96"/>
    </row>
    <row r="181" spans="1:10" s="34" customFormat="1" ht="13.5" hidden="1" customHeight="1" x14ac:dyDescent="0.2">
      <c r="A181" s="223"/>
      <c r="B181" s="92"/>
      <c r="C181" s="93"/>
      <c r="D181" s="97"/>
      <c r="E181" s="98"/>
      <c r="F181" s="98"/>
      <c r="G181" s="99"/>
      <c r="H181" s="97"/>
      <c r="I181" s="98"/>
      <c r="J181" s="99"/>
    </row>
    <row r="182" spans="1:10" s="34" customFormat="1" ht="13.5" hidden="1" customHeight="1" x14ac:dyDescent="0.2">
      <c r="A182" s="224"/>
      <c r="B182" s="100">
        <v>2</v>
      </c>
      <c r="C182" s="101">
        <v>0.41666666666666669</v>
      </c>
      <c r="D182" s="102"/>
      <c r="E182" s="103"/>
      <c r="F182" s="103"/>
      <c r="G182" s="104"/>
      <c r="H182" s="102"/>
      <c r="I182" s="103"/>
      <c r="J182" s="104"/>
    </row>
    <row r="183" spans="1:10" s="34" customFormat="1" ht="13.5" hidden="1" customHeight="1" x14ac:dyDescent="0.2">
      <c r="A183" s="224"/>
      <c r="B183" s="100"/>
      <c r="C183" s="101"/>
      <c r="D183" s="102"/>
      <c r="E183" s="103"/>
      <c r="F183" s="103"/>
      <c r="G183" s="104"/>
      <c r="H183" s="102"/>
      <c r="I183" s="103"/>
      <c r="J183" s="104"/>
    </row>
    <row r="184" spans="1:10" s="34" customFormat="1" ht="13.5" customHeight="1" x14ac:dyDescent="0.2">
      <c r="A184" s="224"/>
      <c r="B184" s="100">
        <v>2</v>
      </c>
      <c r="C184" s="101">
        <v>0.41666666666666669</v>
      </c>
      <c r="D184" s="102"/>
      <c r="E184" s="105"/>
      <c r="F184" s="105"/>
      <c r="G184" s="104"/>
      <c r="H184" s="102"/>
      <c r="I184" s="105"/>
      <c r="J184" s="104"/>
    </row>
    <row r="185" spans="1:10" s="34" customFormat="1" ht="13.5" hidden="1" customHeight="1" x14ac:dyDescent="0.2">
      <c r="A185" s="224"/>
      <c r="B185" s="100"/>
      <c r="C185" s="101"/>
      <c r="D185" s="102"/>
      <c r="E185" s="105"/>
      <c r="F185" s="105"/>
      <c r="G185" s="104"/>
      <c r="H185" s="102"/>
      <c r="I185" s="105"/>
      <c r="J185" s="104"/>
    </row>
    <row r="186" spans="1:10" s="34" customFormat="1" ht="13.5" customHeight="1" x14ac:dyDescent="0.2">
      <c r="A186" s="224"/>
      <c r="B186" s="100">
        <v>3</v>
      </c>
      <c r="C186" s="101">
        <v>0.45833333333333331</v>
      </c>
      <c r="D186" s="102"/>
      <c r="E186" s="105"/>
      <c r="F186" s="105"/>
      <c r="G186" s="104"/>
      <c r="H186" s="102"/>
      <c r="I186" s="105"/>
      <c r="J186" s="104"/>
    </row>
    <row r="187" spans="1:10" s="34" customFormat="1" ht="13.5" hidden="1" customHeight="1" x14ac:dyDescent="0.2">
      <c r="A187" s="224"/>
      <c r="B187" s="100"/>
      <c r="C187" s="106"/>
      <c r="D187" s="102"/>
      <c r="E187" s="107"/>
      <c r="F187" s="107"/>
      <c r="G187" s="104"/>
      <c r="H187" s="102"/>
      <c r="I187" s="107"/>
      <c r="J187" s="104"/>
    </row>
    <row r="188" spans="1:10" s="26" customFormat="1" ht="13.5" hidden="1" customHeight="1" x14ac:dyDescent="0.2">
      <c r="A188" s="224"/>
      <c r="B188" s="108">
        <v>5</v>
      </c>
      <c r="C188" s="109">
        <v>0.58333333333333337</v>
      </c>
      <c r="D188" s="110"/>
      <c r="E188" s="111"/>
      <c r="F188" s="111"/>
      <c r="G188" s="112"/>
      <c r="H188" s="110"/>
      <c r="I188" s="111"/>
      <c r="J188" s="112"/>
    </row>
    <row r="189" spans="1:10" s="26" customFormat="1" ht="13.5" hidden="1" customHeight="1" x14ac:dyDescent="0.2">
      <c r="A189" s="224"/>
      <c r="B189" s="108"/>
      <c r="C189" s="109"/>
      <c r="D189" s="110"/>
      <c r="E189" s="113"/>
      <c r="F189" s="113"/>
      <c r="G189" s="112"/>
      <c r="H189" s="110"/>
      <c r="I189" s="113"/>
      <c r="J189" s="112"/>
    </row>
    <row r="190" spans="1:10" s="34" customFormat="1" ht="13.5" customHeight="1" x14ac:dyDescent="0.2">
      <c r="A190" s="224"/>
      <c r="B190" s="100">
        <v>4</v>
      </c>
      <c r="C190" s="106">
        <v>0.54166666666666663</v>
      </c>
      <c r="D190" s="114"/>
      <c r="E190" s="103"/>
      <c r="F190" s="103"/>
      <c r="G190" s="104"/>
      <c r="H190" s="102"/>
      <c r="I190" s="103"/>
      <c r="J190" s="104"/>
    </row>
    <row r="191" spans="1:10" s="34" customFormat="1" ht="13.5" hidden="1" customHeight="1" x14ac:dyDescent="0.2">
      <c r="A191" s="224"/>
      <c r="B191" s="100"/>
      <c r="C191" s="106"/>
      <c r="D191" s="102"/>
      <c r="E191" s="98"/>
      <c r="F191" s="98"/>
      <c r="G191" s="104"/>
      <c r="H191" s="102"/>
      <c r="I191" s="98"/>
      <c r="J191" s="104"/>
    </row>
    <row r="192" spans="1:10" s="34" customFormat="1" ht="13.5" hidden="1" customHeight="1" x14ac:dyDescent="0.2">
      <c r="A192" s="224"/>
      <c r="B192" s="100">
        <v>7</v>
      </c>
      <c r="C192" s="106">
        <v>0.66666666666666663</v>
      </c>
      <c r="D192" s="114"/>
      <c r="E192" s="115"/>
      <c r="F192" s="115"/>
      <c r="G192" s="104"/>
      <c r="H192" s="102"/>
      <c r="I192" s="115"/>
      <c r="J192" s="104"/>
    </row>
    <row r="193" spans="1:10" s="34" customFormat="1" ht="13.5" hidden="1" customHeight="1" x14ac:dyDescent="0.2">
      <c r="A193" s="224"/>
      <c r="B193" s="100"/>
      <c r="C193" s="106"/>
      <c r="D193" s="102"/>
      <c r="E193" s="98"/>
      <c r="F193" s="98"/>
      <c r="G193" s="104"/>
      <c r="H193" s="102"/>
      <c r="I193" s="98"/>
      <c r="J193" s="104"/>
    </row>
    <row r="194" spans="1:10" s="34" customFormat="1" ht="13.5" customHeight="1" x14ac:dyDescent="0.2">
      <c r="A194" s="224"/>
      <c r="B194" s="100">
        <v>5</v>
      </c>
      <c r="C194" s="106">
        <v>0.625</v>
      </c>
      <c r="D194" s="114"/>
      <c r="E194" s="105"/>
      <c r="F194" s="105"/>
      <c r="G194" s="104"/>
      <c r="H194" s="102"/>
      <c r="I194" s="105"/>
      <c r="J194" s="104"/>
    </row>
    <row r="195" spans="1:10" s="34" customFormat="1" ht="13.5" hidden="1" customHeight="1" x14ac:dyDescent="0.2">
      <c r="A195" s="224"/>
      <c r="B195" s="116"/>
      <c r="C195" s="117"/>
      <c r="D195" s="118"/>
      <c r="E195" s="107"/>
      <c r="F195" s="107"/>
      <c r="G195" s="119"/>
      <c r="H195" s="118"/>
      <c r="I195" s="107"/>
      <c r="J195" s="119"/>
    </row>
    <row r="196" spans="1:10" s="34" customFormat="1" ht="13.5" hidden="1" customHeight="1" x14ac:dyDescent="0.2">
      <c r="A196" s="224"/>
      <c r="B196" s="116">
        <v>9</v>
      </c>
      <c r="C196" s="117">
        <v>0.75</v>
      </c>
      <c r="D196" s="118"/>
      <c r="E196" s="107"/>
      <c r="F196" s="107"/>
      <c r="G196" s="119"/>
      <c r="H196" s="118"/>
      <c r="I196" s="107"/>
      <c r="J196" s="119"/>
    </row>
    <row r="197" spans="1:10" s="34" customFormat="1" ht="13.5" hidden="1" customHeight="1" x14ac:dyDescent="0.2">
      <c r="A197" s="224"/>
      <c r="B197" s="116"/>
      <c r="C197" s="117"/>
      <c r="D197" s="118"/>
      <c r="E197" s="107"/>
      <c r="F197" s="107"/>
      <c r="G197" s="119"/>
      <c r="H197" s="118"/>
      <c r="I197" s="107"/>
      <c r="J197" s="119"/>
    </row>
    <row r="198" spans="1:10" s="34" customFormat="1" ht="13.5" customHeight="1" x14ac:dyDescent="0.2">
      <c r="A198" s="224"/>
      <c r="B198" s="116">
        <v>6</v>
      </c>
      <c r="C198" s="117">
        <v>0.66666666666666663</v>
      </c>
      <c r="D198" s="118"/>
      <c r="E198" s="107"/>
      <c r="F198" s="107"/>
      <c r="G198" s="119"/>
      <c r="H198" s="118"/>
      <c r="I198" s="107"/>
      <c r="J198" s="119"/>
    </row>
    <row r="199" spans="1:10" s="34" customFormat="1" ht="13.5" hidden="1" customHeight="1" x14ac:dyDescent="0.2">
      <c r="A199" s="224"/>
      <c r="B199" s="116"/>
      <c r="C199" s="117"/>
      <c r="D199" s="118"/>
      <c r="E199" s="107"/>
      <c r="F199" s="107"/>
      <c r="G199" s="119"/>
      <c r="H199" s="118"/>
      <c r="I199" s="107"/>
      <c r="J199" s="119"/>
    </row>
    <row r="200" spans="1:10" s="34" customFormat="1" ht="13.5" hidden="1" customHeight="1" thickBot="1" x14ac:dyDescent="0.25">
      <c r="A200" s="225"/>
      <c r="B200" s="120">
        <v>11</v>
      </c>
      <c r="C200" s="121">
        <v>0.83333333333333337</v>
      </c>
      <c r="D200" s="122"/>
      <c r="E200" s="123"/>
      <c r="F200" s="123"/>
      <c r="G200" s="124"/>
      <c r="H200" s="122"/>
      <c r="I200" s="123"/>
      <c r="J200" s="124"/>
    </row>
    <row r="201" spans="1:10" ht="15" customHeight="1" thickBot="1" x14ac:dyDescent="0.25">
      <c r="A201" s="125"/>
      <c r="B201" s="125"/>
      <c r="C201" s="125"/>
      <c r="D201" s="126"/>
      <c r="E201" s="126"/>
      <c r="F201" s="126"/>
      <c r="G201" s="126"/>
      <c r="H201" s="126"/>
      <c r="I201" s="126"/>
      <c r="J201" s="126"/>
    </row>
    <row r="202" spans="1:10" s="34" customFormat="1" ht="13.5" customHeight="1" x14ac:dyDescent="0.2">
      <c r="A202" s="222">
        <f>A180+1</f>
        <v>46034</v>
      </c>
      <c r="B202" s="92">
        <v>1</v>
      </c>
      <c r="C202" s="93">
        <v>0.375</v>
      </c>
      <c r="D202" s="94"/>
      <c r="E202" s="95"/>
      <c r="F202" s="95"/>
      <c r="G202" s="96"/>
      <c r="H202" s="94"/>
      <c r="I202" s="95"/>
      <c r="J202" s="96"/>
    </row>
    <row r="203" spans="1:10" s="34" customFormat="1" ht="13.5" hidden="1" customHeight="1" x14ac:dyDescent="0.2">
      <c r="A203" s="223"/>
      <c r="B203" s="92"/>
      <c r="C203" s="93"/>
      <c r="D203" s="97"/>
      <c r="E203" s="98"/>
      <c r="F203" s="98"/>
      <c r="G203" s="99"/>
      <c r="H203" s="97"/>
      <c r="I203" s="98"/>
      <c r="J203" s="99"/>
    </row>
    <row r="204" spans="1:10" s="34" customFormat="1" ht="13.5" hidden="1" customHeight="1" x14ac:dyDescent="0.2">
      <c r="A204" s="224"/>
      <c r="B204" s="100">
        <v>2</v>
      </c>
      <c r="C204" s="101">
        <v>0.41666666666666669</v>
      </c>
      <c r="D204" s="102"/>
      <c r="E204" s="103"/>
      <c r="F204" s="103"/>
      <c r="G204" s="104"/>
      <c r="H204" s="102"/>
      <c r="I204" s="103"/>
      <c r="J204" s="104"/>
    </row>
    <row r="205" spans="1:10" s="34" customFormat="1" ht="13.5" hidden="1" customHeight="1" x14ac:dyDescent="0.2">
      <c r="A205" s="224"/>
      <c r="B205" s="100"/>
      <c r="C205" s="101"/>
      <c r="D205" s="102"/>
      <c r="E205" s="103"/>
      <c r="F205" s="103"/>
      <c r="G205" s="104"/>
      <c r="H205" s="102"/>
      <c r="I205" s="103"/>
      <c r="J205" s="104"/>
    </row>
    <row r="206" spans="1:10" s="34" customFormat="1" ht="13.5" customHeight="1" x14ac:dyDescent="0.2">
      <c r="A206" s="224"/>
      <c r="B206" s="100">
        <v>2</v>
      </c>
      <c r="C206" s="101">
        <v>0.41666666666666669</v>
      </c>
      <c r="D206" s="102"/>
      <c r="E206" s="105"/>
      <c r="F206" s="105"/>
      <c r="G206" s="104"/>
      <c r="H206" s="102"/>
      <c r="I206" s="105"/>
      <c r="J206" s="104"/>
    </row>
    <row r="207" spans="1:10" s="34" customFormat="1" ht="13.5" hidden="1" customHeight="1" x14ac:dyDescent="0.2">
      <c r="A207" s="224"/>
      <c r="B207" s="100"/>
      <c r="C207" s="101"/>
      <c r="D207" s="102"/>
      <c r="E207" s="105"/>
      <c r="F207" s="105"/>
      <c r="G207" s="104"/>
      <c r="H207" s="102"/>
      <c r="I207" s="105"/>
      <c r="J207" s="104"/>
    </row>
    <row r="208" spans="1:10" s="34" customFormat="1" ht="13.5" customHeight="1" x14ac:dyDescent="0.2">
      <c r="A208" s="224"/>
      <c r="B208" s="100">
        <v>3</v>
      </c>
      <c r="C208" s="101">
        <v>0.45833333333333331</v>
      </c>
      <c r="D208" s="102"/>
      <c r="E208" s="105"/>
      <c r="F208" s="105"/>
      <c r="G208" s="104"/>
      <c r="H208" s="102"/>
      <c r="I208" s="105"/>
      <c r="J208" s="104"/>
    </row>
    <row r="209" spans="1:10" s="34" customFormat="1" ht="13.5" hidden="1" customHeight="1" x14ac:dyDescent="0.2">
      <c r="A209" s="224"/>
      <c r="B209" s="100"/>
      <c r="C209" s="106"/>
      <c r="D209" s="102"/>
      <c r="E209" s="107"/>
      <c r="F209" s="107"/>
      <c r="G209" s="104"/>
      <c r="H209" s="102"/>
      <c r="I209" s="107"/>
      <c r="J209" s="104"/>
    </row>
    <row r="210" spans="1:10" s="26" customFormat="1" ht="13.5" hidden="1" customHeight="1" x14ac:dyDescent="0.2">
      <c r="A210" s="224"/>
      <c r="B210" s="108">
        <v>5</v>
      </c>
      <c r="C210" s="109">
        <v>0.58333333333333337</v>
      </c>
      <c r="D210" s="110"/>
      <c r="E210" s="111"/>
      <c r="F210" s="111"/>
      <c r="G210" s="112"/>
      <c r="H210" s="110"/>
      <c r="I210" s="111"/>
      <c r="J210" s="112"/>
    </row>
    <row r="211" spans="1:10" s="26" customFormat="1" ht="13.5" hidden="1" customHeight="1" x14ac:dyDescent="0.2">
      <c r="A211" s="224"/>
      <c r="B211" s="108"/>
      <c r="C211" s="109"/>
      <c r="D211" s="110"/>
      <c r="E211" s="113"/>
      <c r="F211" s="113"/>
      <c r="G211" s="112"/>
      <c r="H211" s="110"/>
      <c r="I211" s="113"/>
      <c r="J211" s="112"/>
    </row>
    <row r="212" spans="1:10" s="34" customFormat="1" ht="13.5" customHeight="1" x14ac:dyDescent="0.2">
      <c r="A212" s="224"/>
      <c r="B212" s="100">
        <v>4</v>
      </c>
      <c r="C212" s="106">
        <v>0.54166666666666663</v>
      </c>
      <c r="D212" s="114"/>
      <c r="E212" s="103"/>
      <c r="F212" s="103"/>
      <c r="G212" s="104"/>
      <c r="H212" s="102"/>
      <c r="I212" s="103"/>
      <c r="J212" s="104"/>
    </row>
    <row r="213" spans="1:10" s="34" customFormat="1" ht="13.5" hidden="1" customHeight="1" x14ac:dyDescent="0.2">
      <c r="A213" s="224"/>
      <c r="B213" s="100"/>
      <c r="C213" s="106"/>
      <c r="D213" s="102"/>
      <c r="E213" s="98"/>
      <c r="F213" s="98"/>
      <c r="G213" s="104"/>
      <c r="H213" s="102"/>
      <c r="I213" s="98"/>
      <c r="J213" s="104"/>
    </row>
    <row r="214" spans="1:10" s="34" customFormat="1" ht="13.5" hidden="1" customHeight="1" x14ac:dyDescent="0.2">
      <c r="A214" s="224"/>
      <c r="B214" s="100">
        <v>7</v>
      </c>
      <c r="C214" s="106">
        <v>0.66666666666666663</v>
      </c>
      <c r="D214" s="114"/>
      <c r="E214" s="115"/>
      <c r="F214" s="115"/>
      <c r="G214" s="104"/>
      <c r="H214" s="102"/>
      <c r="I214" s="115"/>
      <c r="J214" s="104"/>
    </row>
    <row r="215" spans="1:10" s="34" customFormat="1" ht="13.5" hidden="1" customHeight="1" x14ac:dyDescent="0.2">
      <c r="A215" s="224"/>
      <c r="B215" s="100"/>
      <c r="C215" s="106"/>
      <c r="D215" s="102"/>
      <c r="E215" s="98"/>
      <c r="F215" s="98"/>
      <c r="G215" s="104"/>
      <c r="H215" s="102"/>
      <c r="I215" s="98"/>
      <c r="J215" s="104"/>
    </row>
    <row r="216" spans="1:10" s="34" customFormat="1" ht="13.5" customHeight="1" x14ac:dyDescent="0.2">
      <c r="A216" s="224"/>
      <c r="B216" s="100">
        <v>5</v>
      </c>
      <c r="C216" s="106">
        <v>0.625</v>
      </c>
      <c r="D216" s="114"/>
      <c r="E216" s="105"/>
      <c r="F216" s="105"/>
      <c r="G216" s="104"/>
      <c r="H216" s="102"/>
      <c r="I216" s="105"/>
      <c r="J216" s="104"/>
    </row>
    <row r="217" spans="1:10" s="34" customFormat="1" ht="13.5" hidden="1" customHeight="1" x14ac:dyDescent="0.2">
      <c r="A217" s="224"/>
      <c r="B217" s="116"/>
      <c r="C217" s="117"/>
      <c r="D217" s="118"/>
      <c r="E217" s="107"/>
      <c r="F217" s="107"/>
      <c r="G217" s="119"/>
      <c r="H217" s="118"/>
      <c r="I217" s="107"/>
      <c r="J217" s="119"/>
    </row>
    <row r="218" spans="1:10" s="34" customFormat="1" ht="13.5" hidden="1" customHeight="1" x14ac:dyDescent="0.2">
      <c r="A218" s="224"/>
      <c r="B218" s="116">
        <v>9</v>
      </c>
      <c r="C218" s="117">
        <v>0.75</v>
      </c>
      <c r="D218" s="118"/>
      <c r="E218" s="107"/>
      <c r="F218" s="107"/>
      <c r="G218" s="119"/>
      <c r="H218" s="118"/>
      <c r="I218" s="107"/>
      <c r="J218" s="119"/>
    </row>
    <row r="219" spans="1:10" s="34" customFormat="1" ht="13.5" hidden="1" customHeight="1" x14ac:dyDescent="0.2">
      <c r="A219" s="224"/>
      <c r="B219" s="116"/>
      <c r="C219" s="117"/>
      <c r="D219" s="118"/>
      <c r="E219" s="107"/>
      <c r="F219" s="107"/>
      <c r="G219" s="119"/>
      <c r="H219" s="118"/>
      <c r="I219" s="107"/>
      <c r="J219" s="119"/>
    </row>
    <row r="220" spans="1:10" s="34" customFormat="1" ht="13.5" customHeight="1" x14ac:dyDescent="0.2">
      <c r="A220" s="224"/>
      <c r="B220" s="116">
        <v>6</v>
      </c>
      <c r="C220" s="117">
        <v>0.66666666666666663</v>
      </c>
      <c r="D220" s="118"/>
      <c r="E220" s="107"/>
      <c r="F220" s="107"/>
      <c r="G220" s="119"/>
      <c r="H220" s="118"/>
      <c r="I220" s="107"/>
      <c r="J220" s="119"/>
    </row>
    <row r="221" spans="1:10" s="34" customFormat="1" ht="13.5" hidden="1" customHeight="1" x14ac:dyDescent="0.2">
      <c r="A221" s="224"/>
      <c r="B221" s="116"/>
      <c r="C221" s="117"/>
      <c r="D221" s="118"/>
      <c r="E221" s="107"/>
      <c r="F221" s="107"/>
      <c r="G221" s="119"/>
      <c r="H221" s="118"/>
      <c r="I221" s="107"/>
      <c r="J221" s="119"/>
    </row>
    <row r="222" spans="1:10" s="34" customFormat="1" ht="13.5" hidden="1" customHeight="1" thickBot="1" x14ac:dyDescent="0.25">
      <c r="A222" s="225"/>
      <c r="B222" s="120">
        <v>11</v>
      </c>
      <c r="C222" s="121">
        <v>0.83333333333333337</v>
      </c>
      <c r="D222" s="122"/>
      <c r="E222" s="123"/>
      <c r="F222" s="123"/>
      <c r="G222" s="124"/>
      <c r="H222" s="122"/>
      <c r="I222" s="123"/>
      <c r="J222" s="124"/>
    </row>
    <row r="223" spans="1:10" ht="15" customHeight="1" thickBot="1" x14ac:dyDescent="0.25">
      <c r="A223" s="125"/>
      <c r="B223" s="125"/>
      <c r="C223" s="125"/>
      <c r="D223" s="126"/>
      <c r="E223" s="126"/>
      <c r="F223" s="126"/>
      <c r="G223" s="126"/>
      <c r="H223" s="126"/>
      <c r="I223" s="126"/>
      <c r="J223" s="126"/>
    </row>
    <row r="224" spans="1:10" s="34" customFormat="1" ht="13.5" customHeight="1" x14ac:dyDescent="0.2">
      <c r="A224" s="222">
        <f>A202+1</f>
        <v>46035</v>
      </c>
      <c r="B224" s="92">
        <v>1</v>
      </c>
      <c r="C224" s="93">
        <v>0.375</v>
      </c>
      <c r="D224" s="94"/>
      <c r="E224" s="95"/>
      <c r="F224" s="95"/>
      <c r="G224" s="96"/>
      <c r="H224" s="94"/>
      <c r="I224" s="95"/>
      <c r="J224" s="96"/>
    </row>
    <row r="225" spans="1:10" s="34" customFormat="1" ht="13.5" hidden="1" customHeight="1" x14ac:dyDescent="0.2">
      <c r="A225" s="223"/>
      <c r="B225" s="92"/>
      <c r="C225" s="93"/>
      <c r="D225" s="97"/>
      <c r="E225" s="98"/>
      <c r="F225" s="98"/>
      <c r="G225" s="99"/>
      <c r="H225" s="97"/>
      <c r="I225" s="98"/>
      <c r="J225" s="99"/>
    </row>
    <row r="226" spans="1:10" s="34" customFormat="1" ht="13.5" hidden="1" customHeight="1" x14ac:dyDescent="0.2">
      <c r="A226" s="224"/>
      <c r="B226" s="100">
        <v>2</v>
      </c>
      <c r="C226" s="101">
        <v>0.41666666666666669</v>
      </c>
      <c r="D226" s="102"/>
      <c r="E226" s="103"/>
      <c r="F226" s="103"/>
      <c r="G226" s="104"/>
      <c r="H226" s="102"/>
      <c r="I226" s="103"/>
      <c r="J226" s="104"/>
    </row>
    <row r="227" spans="1:10" s="34" customFormat="1" ht="13.5" hidden="1" customHeight="1" x14ac:dyDescent="0.2">
      <c r="A227" s="224"/>
      <c r="B227" s="100"/>
      <c r="C227" s="101"/>
      <c r="D227" s="102"/>
      <c r="E227" s="103"/>
      <c r="F227" s="103"/>
      <c r="G227" s="104"/>
      <c r="H227" s="102"/>
      <c r="I227" s="103"/>
      <c r="J227" s="104"/>
    </row>
    <row r="228" spans="1:10" s="34" customFormat="1" ht="13.5" customHeight="1" x14ac:dyDescent="0.2">
      <c r="A228" s="224"/>
      <c r="B228" s="100">
        <v>2</v>
      </c>
      <c r="C228" s="101">
        <v>0.41666666666666669</v>
      </c>
      <c r="D228" s="102"/>
      <c r="E228" s="105"/>
      <c r="F228" s="105"/>
      <c r="G228" s="104"/>
      <c r="H228" s="102"/>
      <c r="I228" s="105"/>
      <c r="J228" s="104"/>
    </row>
    <row r="229" spans="1:10" s="34" customFormat="1" ht="13.5" hidden="1" customHeight="1" x14ac:dyDescent="0.2">
      <c r="A229" s="224"/>
      <c r="B229" s="100"/>
      <c r="C229" s="101"/>
      <c r="D229" s="102"/>
      <c r="E229" s="105"/>
      <c r="F229" s="105"/>
      <c r="G229" s="104"/>
      <c r="H229" s="102"/>
      <c r="I229" s="105"/>
      <c r="J229" s="104"/>
    </row>
    <row r="230" spans="1:10" s="34" customFormat="1" ht="13.5" customHeight="1" x14ac:dyDescent="0.2">
      <c r="A230" s="224"/>
      <c r="B230" s="100">
        <v>3</v>
      </c>
      <c r="C230" s="101">
        <v>0.45833333333333331</v>
      </c>
      <c r="D230" s="102"/>
      <c r="E230" s="105"/>
      <c r="F230" s="105"/>
      <c r="G230" s="104"/>
      <c r="H230" s="102"/>
      <c r="I230" s="105"/>
      <c r="J230" s="104"/>
    </row>
    <row r="231" spans="1:10" s="34" customFormat="1" ht="13.5" hidden="1" customHeight="1" x14ac:dyDescent="0.2">
      <c r="A231" s="224"/>
      <c r="B231" s="100"/>
      <c r="C231" s="106"/>
      <c r="D231" s="102"/>
      <c r="E231" s="107"/>
      <c r="F231" s="107"/>
      <c r="G231" s="104"/>
      <c r="H231" s="102"/>
      <c r="I231" s="107"/>
      <c r="J231" s="104"/>
    </row>
    <row r="232" spans="1:10" s="26" customFormat="1" ht="13.5" hidden="1" customHeight="1" x14ac:dyDescent="0.2">
      <c r="A232" s="224"/>
      <c r="B232" s="108">
        <v>5</v>
      </c>
      <c r="C232" s="109">
        <v>0.58333333333333337</v>
      </c>
      <c r="D232" s="110"/>
      <c r="E232" s="111"/>
      <c r="F232" s="111"/>
      <c r="G232" s="112"/>
      <c r="H232" s="110"/>
      <c r="I232" s="111"/>
      <c r="J232" s="112"/>
    </row>
    <row r="233" spans="1:10" s="26" customFormat="1" ht="13.5" hidden="1" customHeight="1" x14ac:dyDescent="0.2">
      <c r="A233" s="224"/>
      <c r="B233" s="108"/>
      <c r="C233" s="109"/>
      <c r="D233" s="110"/>
      <c r="E233" s="113"/>
      <c r="F233" s="113"/>
      <c r="G233" s="112"/>
      <c r="H233" s="110"/>
      <c r="I233" s="113"/>
      <c r="J233" s="112"/>
    </row>
    <row r="234" spans="1:10" s="34" customFormat="1" ht="13.5" customHeight="1" x14ac:dyDescent="0.2">
      <c r="A234" s="224"/>
      <c r="B234" s="100">
        <v>4</v>
      </c>
      <c r="C234" s="106">
        <v>0.54166666666666663</v>
      </c>
      <c r="D234" s="114"/>
      <c r="E234" s="103"/>
      <c r="F234" s="103"/>
      <c r="G234" s="104"/>
      <c r="H234" s="102"/>
      <c r="I234" s="103"/>
      <c r="J234" s="104"/>
    </row>
    <row r="235" spans="1:10" s="34" customFormat="1" ht="13.5" hidden="1" customHeight="1" x14ac:dyDescent="0.2">
      <c r="A235" s="224"/>
      <c r="B235" s="100"/>
      <c r="C235" s="106"/>
      <c r="D235" s="102"/>
      <c r="E235" s="98"/>
      <c r="F235" s="98"/>
      <c r="G235" s="104"/>
      <c r="H235" s="102"/>
      <c r="I235" s="98"/>
      <c r="J235" s="104"/>
    </row>
    <row r="236" spans="1:10" s="34" customFormat="1" ht="13.5" hidden="1" customHeight="1" x14ac:dyDescent="0.2">
      <c r="A236" s="224"/>
      <c r="B236" s="100">
        <v>7</v>
      </c>
      <c r="C236" s="106">
        <v>0.66666666666666663</v>
      </c>
      <c r="D236" s="114"/>
      <c r="E236" s="115"/>
      <c r="F236" s="115"/>
      <c r="G236" s="104"/>
      <c r="H236" s="102"/>
      <c r="I236" s="115"/>
      <c r="J236" s="104"/>
    </row>
    <row r="237" spans="1:10" s="34" customFormat="1" ht="13.5" hidden="1" customHeight="1" x14ac:dyDescent="0.2">
      <c r="A237" s="224"/>
      <c r="B237" s="100"/>
      <c r="C237" s="106"/>
      <c r="D237" s="102"/>
      <c r="E237" s="98"/>
      <c r="F237" s="98"/>
      <c r="G237" s="104"/>
      <c r="H237" s="102"/>
      <c r="I237" s="98"/>
      <c r="J237" s="104"/>
    </row>
    <row r="238" spans="1:10" s="34" customFormat="1" ht="13.5" customHeight="1" x14ac:dyDescent="0.2">
      <c r="A238" s="224"/>
      <c r="B238" s="100">
        <v>5</v>
      </c>
      <c r="C238" s="106">
        <v>0.625</v>
      </c>
      <c r="D238" s="114"/>
      <c r="E238" s="105"/>
      <c r="F238" s="105"/>
      <c r="G238" s="104"/>
      <c r="H238" s="102"/>
      <c r="I238" s="105"/>
      <c r="J238" s="104"/>
    </row>
    <row r="239" spans="1:10" s="34" customFormat="1" ht="13.5" hidden="1" customHeight="1" x14ac:dyDescent="0.2">
      <c r="A239" s="224"/>
      <c r="B239" s="116"/>
      <c r="C239" s="117"/>
      <c r="D239" s="118"/>
      <c r="E239" s="107"/>
      <c r="F239" s="107"/>
      <c r="G239" s="119"/>
      <c r="H239" s="118"/>
      <c r="I239" s="107"/>
      <c r="J239" s="119"/>
    </row>
    <row r="240" spans="1:10" s="34" customFormat="1" ht="13.5" hidden="1" customHeight="1" x14ac:dyDescent="0.2">
      <c r="A240" s="224"/>
      <c r="B240" s="116">
        <v>9</v>
      </c>
      <c r="C240" s="117">
        <v>0.75</v>
      </c>
      <c r="D240" s="118"/>
      <c r="E240" s="107"/>
      <c r="F240" s="107"/>
      <c r="G240" s="119"/>
      <c r="H240" s="118"/>
      <c r="I240" s="107"/>
      <c r="J240" s="119"/>
    </row>
    <row r="241" spans="1:10" s="34" customFormat="1" ht="13.5" hidden="1" customHeight="1" x14ac:dyDescent="0.2">
      <c r="A241" s="224"/>
      <c r="B241" s="116"/>
      <c r="C241" s="117"/>
      <c r="D241" s="118"/>
      <c r="E241" s="107"/>
      <c r="F241" s="107"/>
      <c r="G241" s="119"/>
      <c r="H241" s="118"/>
      <c r="I241" s="107"/>
      <c r="J241" s="119"/>
    </row>
    <row r="242" spans="1:10" s="34" customFormat="1" ht="13.5" customHeight="1" x14ac:dyDescent="0.2">
      <c r="A242" s="224"/>
      <c r="B242" s="116">
        <v>6</v>
      </c>
      <c r="C242" s="117">
        <v>0.66666666666666663</v>
      </c>
      <c r="D242" s="118"/>
      <c r="E242" s="107"/>
      <c r="F242" s="107"/>
      <c r="G242" s="119"/>
      <c r="H242" s="118"/>
      <c r="I242" s="107"/>
      <c r="J242" s="119"/>
    </row>
    <row r="243" spans="1:10" s="34" customFormat="1" ht="13.5" hidden="1" customHeight="1" x14ac:dyDescent="0.2">
      <c r="A243" s="224"/>
      <c r="B243" s="116"/>
      <c r="C243" s="117"/>
      <c r="D243" s="118"/>
      <c r="E243" s="107"/>
      <c r="F243" s="107"/>
      <c r="G243" s="119"/>
      <c r="H243" s="118"/>
      <c r="I243" s="107"/>
      <c r="J243" s="119"/>
    </row>
    <row r="244" spans="1:10" s="34" customFormat="1" ht="13.5" hidden="1" customHeight="1" thickBot="1" x14ac:dyDescent="0.25">
      <c r="A244" s="225"/>
      <c r="B244" s="120">
        <v>11</v>
      </c>
      <c r="C244" s="121">
        <v>0.83333333333333337</v>
      </c>
      <c r="D244" s="122"/>
      <c r="E244" s="123"/>
      <c r="F244" s="123"/>
      <c r="G244" s="124"/>
      <c r="H244" s="122"/>
      <c r="I244" s="123"/>
      <c r="J244" s="124"/>
    </row>
    <row r="245" spans="1:10" ht="15" customHeight="1" thickBot="1" x14ac:dyDescent="0.25">
      <c r="A245" s="125"/>
      <c r="B245" s="125"/>
      <c r="C245" s="125"/>
      <c r="D245" s="126"/>
      <c r="E245" s="126"/>
      <c r="F245" s="126"/>
      <c r="G245" s="126"/>
      <c r="H245" s="126"/>
      <c r="I245" s="126"/>
      <c r="J245" s="126"/>
    </row>
    <row r="246" spans="1:10" s="34" customFormat="1" ht="13.5" customHeight="1" x14ac:dyDescent="0.2">
      <c r="A246" s="222">
        <f>A224+1</f>
        <v>46036</v>
      </c>
      <c r="B246" s="92">
        <v>1</v>
      </c>
      <c r="C246" s="93">
        <v>0.375</v>
      </c>
      <c r="D246" s="94"/>
      <c r="E246" s="95"/>
      <c r="F246" s="95"/>
      <c r="G246" s="96"/>
      <c r="H246" s="94"/>
      <c r="I246" s="95"/>
      <c r="J246" s="96"/>
    </row>
    <row r="247" spans="1:10" s="34" customFormat="1" ht="13.5" hidden="1" customHeight="1" x14ac:dyDescent="0.2">
      <c r="A247" s="223"/>
      <c r="B247" s="92"/>
      <c r="C247" s="93"/>
      <c r="D247" s="97"/>
      <c r="E247" s="98"/>
      <c r="F247" s="98"/>
      <c r="G247" s="99"/>
      <c r="H247" s="97"/>
      <c r="I247" s="98"/>
      <c r="J247" s="99"/>
    </row>
    <row r="248" spans="1:10" s="34" customFormat="1" ht="13.5" hidden="1" customHeight="1" x14ac:dyDescent="0.2">
      <c r="A248" s="224"/>
      <c r="B248" s="100">
        <v>2</v>
      </c>
      <c r="C248" s="101">
        <v>0.41666666666666669</v>
      </c>
      <c r="D248" s="102"/>
      <c r="E248" s="103"/>
      <c r="F248" s="103"/>
      <c r="G248" s="104"/>
      <c r="H248" s="102"/>
      <c r="I248" s="103"/>
      <c r="J248" s="104"/>
    </row>
    <row r="249" spans="1:10" s="34" customFormat="1" ht="13.5" hidden="1" customHeight="1" x14ac:dyDescent="0.2">
      <c r="A249" s="224"/>
      <c r="B249" s="100"/>
      <c r="C249" s="101"/>
      <c r="D249" s="102"/>
      <c r="E249" s="103"/>
      <c r="F249" s="103"/>
      <c r="G249" s="104"/>
      <c r="H249" s="102"/>
      <c r="I249" s="103"/>
      <c r="J249" s="104"/>
    </row>
    <row r="250" spans="1:10" s="34" customFormat="1" ht="13.5" customHeight="1" x14ac:dyDescent="0.2">
      <c r="A250" s="224"/>
      <c r="B250" s="100">
        <v>2</v>
      </c>
      <c r="C250" s="101">
        <v>0.41666666666666669</v>
      </c>
      <c r="D250" s="102"/>
      <c r="E250" s="105"/>
      <c r="F250" s="105"/>
      <c r="G250" s="104"/>
      <c r="H250" s="102"/>
      <c r="I250" s="105"/>
      <c r="J250" s="104"/>
    </row>
    <row r="251" spans="1:10" s="34" customFormat="1" ht="13.5" hidden="1" customHeight="1" x14ac:dyDescent="0.2">
      <c r="A251" s="224"/>
      <c r="B251" s="100"/>
      <c r="C251" s="101"/>
      <c r="D251" s="102"/>
      <c r="E251" s="105"/>
      <c r="F251" s="105"/>
      <c r="G251" s="104"/>
      <c r="H251" s="102"/>
      <c r="I251" s="105"/>
      <c r="J251" s="104"/>
    </row>
    <row r="252" spans="1:10" s="34" customFormat="1" ht="13.5" customHeight="1" x14ac:dyDescent="0.2">
      <c r="A252" s="224"/>
      <c r="B252" s="100">
        <v>3</v>
      </c>
      <c r="C252" s="101">
        <v>0.45833333333333331</v>
      </c>
      <c r="D252" s="102"/>
      <c r="E252" s="105"/>
      <c r="F252" s="105"/>
      <c r="G252" s="104"/>
      <c r="H252" s="102"/>
      <c r="I252" s="105"/>
      <c r="J252" s="104"/>
    </row>
    <row r="253" spans="1:10" s="34" customFormat="1" ht="13.5" hidden="1" customHeight="1" x14ac:dyDescent="0.2">
      <c r="A253" s="224"/>
      <c r="B253" s="100"/>
      <c r="C253" s="106"/>
      <c r="D253" s="102"/>
      <c r="E253" s="107"/>
      <c r="F253" s="107"/>
      <c r="G253" s="104"/>
      <c r="H253" s="102"/>
      <c r="I253" s="107"/>
      <c r="J253" s="104"/>
    </row>
    <row r="254" spans="1:10" s="26" customFormat="1" ht="13.5" hidden="1" customHeight="1" x14ac:dyDescent="0.2">
      <c r="A254" s="224"/>
      <c r="B254" s="108">
        <v>5</v>
      </c>
      <c r="C254" s="109">
        <v>0.58333333333333337</v>
      </c>
      <c r="D254" s="110"/>
      <c r="E254" s="111"/>
      <c r="F254" s="111"/>
      <c r="G254" s="112"/>
      <c r="H254" s="110"/>
      <c r="I254" s="111"/>
      <c r="J254" s="112"/>
    </row>
    <row r="255" spans="1:10" s="26" customFormat="1" ht="13.5" hidden="1" customHeight="1" x14ac:dyDescent="0.2">
      <c r="A255" s="224"/>
      <c r="B255" s="108"/>
      <c r="C255" s="109"/>
      <c r="D255" s="110"/>
      <c r="E255" s="113"/>
      <c r="F255" s="113"/>
      <c r="G255" s="112"/>
      <c r="H255" s="110"/>
      <c r="I255" s="113"/>
      <c r="J255" s="112"/>
    </row>
    <row r="256" spans="1:10" s="34" customFormat="1" ht="13.5" customHeight="1" x14ac:dyDescent="0.2">
      <c r="A256" s="224"/>
      <c r="B256" s="100">
        <v>4</v>
      </c>
      <c r="C256" s="106">
        <v>0.54166666666666663</v>
      </c>
      <c r="D256" s="114"/>
      <c r="E256" s="103"/>
      <c r="F256" s="103"/>
      <c r="G256" s="104"/>
      <c r="H256" s="102"/>
      <c r="I256" s="103"/>
      <c r="J256" s="104"/>
    </row>
    <row r="257" spans="1:10" s="34" customFormat="1" ht="13.5" hidden="1" customHeight="1" x14ac:dyDescent="0.2">
      <c r="A257" s="224"/>
      <c r="B257" s="100"/>
      <c r="C257" s="106"/>
      <c r="D257" s="102"/>
      <c r="E257" s="98"/>
      <c r="F257" s="98"/>
      <c r="G257" s="104"/>
      <c r="H257" s="102"/>
      <c r="I257" s="98"/>
      <c r="J257" s="104"/>
    </row>
    <row r="258" spans="1:10" s="34" customFormat="1" ht="13.5" hidden="1" customHeight="1" x14ac:dyDescent="0.2">
      <c r="A258" s="224"/>
      <c r="B258" s="100">
        <v>7</v>
      </c>
      <c r="C258" s="106">
        <v>0.66666666666666663</v>
      </c>
      <c r="D258" s="114"/>
      <c r="E258" s="115"/>
      <c r="F258" s="115"/>
      <c r="G258" s="104"/>
      <c r="H258" s="102"/>
      <c r="I258" s="115"/>
      <c r="J258" s="104"/>
    </row>
    <row r="259" spans="1:10" s="34" customFormat="1" ht="13.5" hidden="1" customHeight="1" x14ac:dyDescent="0.2">
      <c r="A259" s="224"/>
      <c r="B259" s="100"/>
      <c r="C259" s="106"/>
      <c r="D259" s="102"/>
      <c r="E259" s="98"/>
      <c r="F259" s="98"/>
      <c r="G259" s="104"/>
      <c r="H259" s="102"/>
      <c r="I259" s="98"/>
      <c r="J259" s="104"/>
    </row>
    <row r="260" spans="1:10" s="34" customFormat="1" ht="13.5" customHeight="1" x14ac:dyDescent="0.2">
      <c r="A260" s="224"/>
      <c r="B260" s="100">
        <v>5</v>
      </c>
      <c r="C260" s="106">
        <v>0.625</v>
      </c>
      <c r="D260" s="114"/>
      <c r="E260" s="105"/>
      <c r="F260" s="105"/>
      <c r="G260" s="104"/>
      <c r="H260" s="102"/>
      <c r="I260" s="105"/>
      <c r="J260" s="104"/>
    </row>
    <row r="261" spans="1:10" s="34" customFormat="1" ht="13.5" hidden="1" customHeight="1" x14ac:dyDescent="0.2">
      <c r="A261" s="224"/>
      <c r="B261" s="116"/>
      <c r="C261" s="117"/>
      <c r="D261" s="118"/>
      <c r="E261" s="107"/>
      <c r="F261" s="107"/>
      <c r="G261" s="119"/>
      <c r="H261" s="118"/>
      <c r="I261" s="107"/>
      <c r="J261" s="119"/>
    </row>
    <row r="262" spans="1:10" s="34" customFormat="1" ht="13.5" hidden="1" customHeight="1" x14ac:dyDescent="0.2">
      <c r="A262" s="224"/>
      <c r="B262" s="116">
        <v>9</v>
      </c>
      <c r="C262" s="117">
        <v>0.75</v>
      </c>
      <c r="D262" s="118"/>
      <c r="E262" s="107"/>
      <c r="F262" s="107"/>
      <c r="G262" s="119"/>
      <c r="H262" s="118"/>
      <c r="I262" s="107"/>
      <c r="J262" s="119"/>
    </row>
    <row r="263" spans="1:10" s="34" customFormat="1" ht="13.5" hidden="1" customHeight="1" x14ac:dyDescent="0.2">
      <c r="A263" s="224"/>
      <c r="B263" s="116"/>
      <c r="C263" s="117"/>
      <c r="D263" s="118"/>
      <c r="E263" s="107"/>
      <c r="F263" s="107"/>
      <c r="G263" s="119"/>
      <c r="H263" s="118"/>
      <c r="I263" s="107"/>
      <c r="J263" s="119"/>
    </row>
    <row r="264" spans="1:10" s="34" customFormat="1" ht="13.5" customHeight="1" x14ac:dyDescent="0.2">
      <c r="A264" s="224"/>
      <c r="B264" s="116">
        <v>6</v>
      </c>
      <c r="C264" s="117">
        <v>0.66666666666666663</v>
      </c>
      <c r="D264" s="118"/>
      <c r="E264" s="107"/>
      <c r="F264" s="107"/>
      <c r="G264" s="119"/>
      <c r="H264" s="118"/>
      <c r="I264" s="107"/>
      <c r="J264" s="119"/>
    </row>
    <row r="265" spans="1:10" s="34" customFormat="1" ht="13.5" hidden="1" customHeight="1" x14ac:dyDescent="0.2">
      <c r="A265" s="224"/>
      <c r="B265" s="116"/>
      <c r="C265" s="117"/>
      <c r="D265" s="118"/>
      <c r="E265" s="107"/>
      <c r="F265" s="107"/>
      <c r="G265" s="119"/>
      <c r="H265" s="118"/>
      <c r="I265" s="107"/>
      <c r="J265" s="119"/>
    </row>
    <row r="266" spans="1:10" s="34" customFormat="1" ht="13.5" hidden="1" customHeight="1" thickBot="1" x14ac:dyDescent="0.25">
      <c r="A266" s="225"/>
      <c r="B266" s="120">
        <v>11</v>
      </c>
      <c r="C266" s="121">
        <v>0.83333333333333337</v>
      </c>
      <c r="D266" s="122"/>
      <c r="E266" s="123"/>
      <c r="F266" s="123"/>
      <c r="G266" s="124"/>
      <c r="H266" s="122"/>
      <c r="I266" s="123"/>
      <c r="J266" s="124"/>
    </row>
    <row r="267" spans="1:10" ht="15" customHeight="1" thickBot="1" x14ac:dyDescent="0.25">
      <c r="A267" s="125"/>
      <c r="B267" s="125"/>
      <c r="C267" s="125"/>
      <c r="D267" s="126"/>
      <c r="E267" s="126"/>
      <c r="F267" s="126"/>
      <c r="G267" s="126"/>
      <c r="H267" s="126"/>
      <c r="I267" s="126"/>
      <c r="J267" s="126"/>
    </row>
    <row r="268" spans="1:10" s="34" customFormat="1" ht="13.5" hidden="1" customHeight="1" x14ac:dyDescent="0.2">
      <c r="A268" s="223"/>
      <c r="B268" s="116"/>
      <c r="C268" s="117"/>
      <c r="D268" s="118"/>
      <c r="E268" s="107"/>
      <c r="F268" s="107"/>
      <c r="G268" s="119"/>
      <c r="H268" s="118"/>
      <c r="I268" s="107"/>
      <c r="J268" s="119"/>
    </row>
    <row r="269" spans="1:10" s="34" customFormat="1" ht="13.5" hidden="1" customHeight="1" thickBot="1" x14ac:dyDescent="0.25">
      <c r="A269" s="244"/>
      <c r="B269" s="120">
        <v>11</v>
      </c>
      <c r="C269" s="117">
        <v>0.83333333333333337</v>
      </c>
      <c r="D269" s="122"/>
      <c r="E269" s="123"/>
      <c r="F269" s="123"/>
      <c r="G269" s="124"/>
      <c r="H269" s="122"/>
      <c r="I269" s="123"/>
      <c r="J269" s="124"/>
    </row>
    <row r="270" spans="1:10" ht="15" customHeight="1" x14ac:dyDescent="0.2">
      <c r="A270" s="226">
        <f>A246+1</f>
        <v>46037</v>
      </c>
      <c r="B270" s="195"/>
      <c r="C270" s="192">
        <v>0.375</v>
      </c>
      <c r="D270" s="102"/>
      <c r="E270" s="107"/>
      <c r="F270" s="107"/>
      <c r="G270" s="199"/>
      <c r="H270" s="102"/>
      <c r="I270" s="105"/>
    </row>
    <row r="271" spans="1:10" ht="15" customHeight="1" x14ac:dyDescent="0.2">
      <c r="A271" s="227"/>
      <c r="B271" s="196"/>
      <c r="C271" s="193">
        <v>0.41666666666666669</v>
      </c>
      <c r="D271" s="102"/>
      <c r="E271" s="107"/>
      <c r="F271" s="107"/>
      <c r="G271" s="200"/>
      <c r="H271" s="102"/>
      <c r="I271" s="105"/>
    </row>
    <row r="272" spans="1:10" ht="15" customHeight="1" x14ac:dyDescent="0.2">
      <c r="A272" s="227"/>
      <c r="B272" s="196"/>
      <c r="C272" s="193">
        <v>0.45833333333333331</v>
      </c>
      <c r="D272" s="102"/>
      <c r="E272" s="107"/>
      <c r="F272" s="107"/>
      <c r="G272" s="199"/>
      <c r="H272" s="102"/>
      <c r="I272" s="105"/>
    </row>
    <row r="273" spans="1:10" ht="15" customHeight="1" x14ac:dyDescent="0.2">
      <c r="A273" s="227"/>
      <c r="B273" s="196"/>
      <c r="C273" s="106">
        <v>0.54166666666666663</v>
      </c>
      <c r="D273" s="102"/>
      <c r="E273" s="107"/>
      <c r="F273" s="107"/>
      <c r="G273" s="198"/>
      <c r="H273" s="102"/>
      <c r="I273" s="105"/>
    </row>
    <row r="274" spans="1:10" ht="15" customHeight="1" x14ac:dyDescent="0.2">
      <c r="A274" s="227"/>
      <c r="B274" s="196"/>
      <c r="C274" s="193">
        <v>0.625</v>
      </c>
      <c r="D274" s="102"/>
      <c r="E274" s="107"/>
      <c r="F274" s="107"/>
      <c r="G274" s="201"/>
      <c r="H274" s="102"/>
      <c r="I274" s="105"/>
    </row>
    <row r="275" spans="1:10" ht="15" customHeight="1" thickBot="1" x14ac:dyDescent="0.25">
      <c r="A275" s="227"/>
      <c r="B275" s="196"/>
      <c r="C275" s="194">
        <v>0.66666666666666663</v>
      </c>
      <c r="D275" s="102"/>
      <c r="E275" s="203"/>
      <c r="F275" s="107"/>
      <c r="G275" s="200"/>
      <c r="H275" s="102"/>
      <c r="I275" s="105"/>
    </row>
    <row r="276" spans="1:10" ht="15" customHeight="1" thickBot="1" x14ac:dyDescent="0.25">
      <c r="A276" s="191"/>
      <c r="B276" s="191"/>
      <c r="C276" s="191"/>
      <c r="D276" s="191"/>
      <c r="E276" s="191"/>
      <c r="F276" s="202"/>
      <c r="G276" s="191"/>
      <c r="H276" s="191"/>
      <c r="I276" s="191"/>
      <c r="J276" s="191"/>
    </row>
    <row r="277" spans="1:10" ht="15" customHeight="1" x14ac:dyDescent="0.2">
      <c r="A277" s="230">
        <f>A270+1</f>
        <v>46038</v>
      </c>
      <c r="B277" s="197"/>
      <c r="C277" s="192">
        <v>0.375</v>
      </c>
      <c r="D277" s="102"/>
      <c r="E277" s="107"/>
      <c r="F277" s="107"/>
      <c r="G277" s="199"/>
      <c r="H277" s="102"/>
      <c r="I277" s="105"/>
    </row>
    <row r="278" spans="1:10" ht="15" customHeight="1" x14ac:dyDescent="0.2">
      <c r="A278" s="230"/>
      <c r="B278" s="197"/>
      <c r="C278" s="193">
        <v>0.41666666666666669</v>
      </c>
      <c r="D278" s="102"/>
      <c r="E278" s="107"/>
      <c r="F278" s="107"/>
      <c r="G278" s="199"/>
      <c r="H278" s="102"/>
      <c r="I278" s="105"/>
    </row>
    <row r="279" spans="1:10" ht="15" customHeight="1" x14ac:dyDescent="0.2">
      <c r="A279" s="230"/>
      <c r="B279" s="197"/>
      <c r="C279" s="193">
        <v>0.45833333333333331</v>
      </c>
      <c r="D279" s="102"/>
      <c r="E279" s="107"/>
      <c r="F279" s="107"/>
      <c r="G279" s="200"/>
      <c r="H279" s="102"/>
      <c r="I279" s="105"/>
    </row>
    <row r="280" spans="1:10" ht="15" customHeight="1" x14ac:dyDescent="0.2">
      <c r="A280" s="230"/>
      <c r="B280" s="197"/>
      <c r="C280" s="106">
        <v>0.54166666666666663</v>
      </c>
      <c r="D280" s="102"/>
      <c r="E280" s="107"/>
      <c r="F280" s="107"/>
      <c r="G280" s="199"/>
      <c r="H280" s="102"/>
      <c r="I280" s="105"/>
    </row>
    <row r="281" spans="1:10" ht="15" customHeight="1" x14ac:dyDescent="0.2">
      <c r="A281" s="230"/>
      <c r="B281" s="197"/>
      <c r="C281" s="193">
        <v>0.625</v>
      </c>
      <c r="D281" s="102"/>
      <c r="E281" s="107"/>
      <c r="F281" s="107"/>
      <c r="G281" s="200"/>
      <c r="H281" s="102"/>
      <c r="I281" s="105"/>
    </row>
    <row r="282" spans="1:10" ht="15" customHeight="1" thickBot="1" x14ac:dyDescent="0.25">
      <c r="A282" s="230"/>
      <c r="B282" s="197"/>
      <c r="C282" s="194">
        <v>0.66666666666666663</v>
      </c>
      <c r="D282" s="102"/>
      <c r="E282" s="107"/>
      <c r="F282" s="107"/>
      <c r="G282" s="199"/>
      <c r="H282" s="102"/>
      <c r="I282" s="105"/>
    </row>
    <row r="283" spans="1:10" ht="15" customHeight="1" x14ac:dyDescent="0.2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</row>
  </sheetData>
  <mergeCells count="21">
    <mergeCell ref="A277:A282"/>
    <mergeCell ref="A2:A3"/>
    <mergeCell ref="B2:C3"/>
    <mergeCell ref="A4:A24"/>
    <mergeCell ref="D2:G2"/>
    <mergeCell ref="A48:A68"/>
    <mergeCell ref="A70:A90"/>
    <mergeCell ref="A26:A46"/>
    <mergeCell ref="A92:A112"/>
    <mergeCell ref="A114:A134"/>
    <mergeCell ref="A136:A156"/>
    <mergeCell ref="A268:A269"/>
    <mergeCell ref="A158:A178"/>
    <mergeCell ref="A180:A200"/>
    <mergeCell ref="H1:J1"/>
    <mergeCell ref="A202:A222"/>
    <mergeCell ref="A224:A244"/>
    <mergeCell ref="A246:A266"/>
    <mergeCell ref="A270:A275"/>
    <mergeCell ref="D1:G1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7" max="1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INIFLAR" error="YANLIŞ SINIF">
          <x14:formula1>
            <xm:f>Sayfa1!$A$3:$BF$3</xm:f>
          </x14:formula1>
          <xm:sqref>E26:F46 I26:I46 E277:F282 E53:F68 E70:F90 I67:I68 I111:I112 E92:F112 I89:I90 I114:I134 E136:F156 I136:I156 E158:F178 I158:I178 E180:F200 I180:I200 E202:F222 I202:I222 E224:F244 I224:I244 E246:F266 I246:I266 I4:I24 E4:F24 I268:I275 E268:F275 I277:I282 I48:I57 I70:I79 I92:I109 E119:F134</xm:sqref>
        </x14:dataValidation>
        <x14:dataValidation type="list" allowBlank="1" showInputMessage="1" showErrorMessage="1" errorTitle="SINIFLAR" error="YANLIŞ SINIF">
          <x14:formula1>
            <xm:f>[1]Sayfa1!#REF!</xm:f>
          </x14:formula1>
          <xm:sqref>E48:F52 I58:I61 I80:I88 I110 E114:F118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58" t="s">
        <v>118</v>
      </c>
      <c r="C1" s="21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53">
        <f>Ders_Programı!A4</f>
        <v>46025</v>
      </c>
      <c r="B2" s="249">
        <v>1</v>
      </c>
      <c r="C2" s="257">
        <v>0.375</v>
      </c>
      <c r="D2" s="9" t="s">
        <v>119</v>
      </c>
      <c r="E2" s="9">
        <f>Ders_Programı!E4</f>
        <v>0</v>
      </c>
      <c r="F2" s="9">
        <f>Ders_Programı!F4</f>
        <v>0</v>
      </c>
      <c r="G2" s="9" t="e">
        <f>Ders_Programı!#REF!</f>
        <v>#REF!</v>
      </c>
      <c r="H2" s="9" t="e">
        <f>Ders_Programı!#REF!</f>
        <v>#REF!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">
      <c r="A3" s="254"/>
      <c r="B3" s="250"/>
      <c r="C3" s="250"/>
      <c r="D3" s="9" t="s">
        <v>117</v>
      </c>
      <c r="E3" s="9">
        <f>Ders_Programı!D4</f>
        <v>0</v>
      </c>
      <c r="F3" s="9">
        <f>Ders_Programı!D4</f>
        <v>0</v>
      </c>
      <c r="G3" s="9">
        <f>Ders_Programı!D4</f>
        <v>0</v>
      </c>
      <c r="H3" s="9">
        <f>Ders_Programı!D4</f>
        <v>0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">
      <c r="A4" s="254"/>
      <c r="B4" s="249">
        <v>2</v>
      </c>
      <c r="C4" s="251">
        <v>0.41666666666666669</v>
      </c>
      <c r="D4" s="9" t="s">
        <v>119</v>
      </c>
      <c r="E4" s="9">
        <f>Ders_Programı!E6</f>
        <v>0</v>
      </c>
      <c r="F4" s="9">
        <f>Ders_Programı!F6</f>
        <v>0</v>
      </c>
      <c r="G4" s="9" t="e">
        <f>Ders_Programı!#REF!</f>
        <v>#REF!</v>
      </c>
      <c r="H4" s="9" t="e">
        <f>Ders_Programı!#REF!</f>
        <v>#REF!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">
      <c r="A5" s="254"/>
      <c r="B5" s="250"/>
      <c r="C5" s="250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">
      <c r="A6" s="254"/>
      <c r="B6" s="249">
        <v>3</v>
      </c>
      <c r="C6" s="251">
        <v>0.45833333333333331</v>
      </c>
      <c r="D6" s="9" t="s">
        <v>119</v>
      </c>
      <c r="E6" s="9">
        <f>Ders_Programı!E8</f>
        <v>0</v>
      </c>
      <c r="F6" s="9">
        <f>Ders_Programı!F8</f>
        <v>0</v>
      </c>
      <c r="G6" s="9" t="e">
        <f>Ders_Programı!#REF!</f>
        <v>#REF!</v>
      </c>
      <c r="H6" s="9" t="e">
        <f>Ders_Programı!#REF!</f>
        <v>#REF!</v>
      </c>
      <c r="I6" s="9">
        <f>Ders_Programı!I8</f>
        <v>0</v>
      </c>
      <c r="J6" s="9" t="e">
        <f>Ders_Programı!#REF!</f>
        <v>#REF!</v>
      </c>
      <c r="K6" s="5"/>
    </row>
    <row r="7" spans="1:11" ht="13.5" customHeight="1" x14ac:dyDescent="0.2">
      <c r="A7" s="254"/>
      <c r="B7" s="250"/>
      <c r="C7" s="250"/>
      <c r="D7" s="9" t="s">
        <v>117</v>
      </c>
      <c r="E7" s="9">
        <f>Ders_Programı!D8</f>
        <v>0</v>
      </c>
      <c r="F7" s="9">
        <f>Ders_Programı!D8</f>
        <v>0</v>
      </c>
      <c r="G7" s="9">
        <f>Ders_Programı!D8</f>
        <v>0</v>
      </c>
      <c r="H7" s="9">
        <f>Ders_Programı!D8</f>
        <v>0</v>
      </c>
      <c r="I7" s="9">
        <f>Ders_Programı!H8</f>
        <v>0</v>
      </c>
      <c r="J7" s="9" t="e">
        <f>Ders_Programı!#REF!</f>
        <v>#REF!</v>
      </c>
      <c r="K7" s="5"/>
    </row>
    <row r="8" spans="1:11" ht="13.5" customHeight="1" x14ac:dyDescent="0.2">
      <c r="A8" s="254"/>
      <c r="B8" s="249">
        <v>4</v>
      </c>
      <c r="C8" s="251">
        <v>0.54166666666666663</v>
      </c>
      <c r="D8" s="9" t="s">
        <v>119</v>
      </c>
      <c r="E8" s="9">
        <f>Ders_Programı!E10</f>
        <v>0</v>
      </c>
      <c r="F8" s="9">
        <f>Ders_Programı!F10</f>
        <v>0</v>
      </c>
      <c r="G8" s="9" t="e">
        <f>Ders_Programı!#REF!</f>
        <v>#REF!</v>
      </c>
      <c r="H8" s="9" t="e">
        <f>Ders_Programı!#REF!</f>
        <v>#REF!</v>
      </c>
      <c r="I8" s="9">
        <f>Ders_Programı!I10</f>
        <v>0</v>
      </c>
      <c r="J8" s="9" t="e">
        <f>Ders_Programı!#REF!</f>
        <v>#REF!</v>
      </c>
      <c r="K8" s="5"/>
    </row>
    <row r="9" spans="1:11" ht="13.5" customHeight="1" x14ac:dyDescent="0.2">
      <c r="A9" s="254"/>
      <c r="B9" s="250"/>
      <c r="C9" s="250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>
        <f>Ders_Programı!H10</f>
        <v>0</v>
      </c>
      <c r="J9" s="9" t="e">
        <f>Ders_Programı!#REF!</f>
        <v>#REF!</v>
      </c>
      <c r="K9" s="5"/>
    </row>
    <row r="10" spans="1:11" ht="13.5" customHeight="1" x14ac:dyDescent="0.2">
      <c r="A10" s="254"/>
      <c r="B10" s="249">
        <v>5</v>
      </c>
      <c r="C10" s="251">
        <v>0.58333333333333337</v>
      </c>
      <c r="D10" s="9" t="s">
        <v>119</v>
      </c>
      <c r="E10" s="9">
        <f>Ders_Programı!E12</f>
        <v>0</v>
      </c>
      <c r="F10" s="9">
        <f>Ders_Programı!F12</f>
        <v>0</v>
      </c>
      <c r="G10" s="9" t="e">
        <f>Ders_Programı!#REF!</f>
        <v>#REF!</v>
      </c>
      <c r="H10" s="9" t="e">
        <f>Ders_Programı!#REF!</f>
        <v>#REF!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">
      <c r="A11" s="254"/>
      <c r="B11" s="250"/>
      <c r="C11" s="250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">
      <c r="A12" s="254"/>
      <c r="B12" s="249">
        <v>6</v>
      </c>
      <c r="C12" s="251">
        <v>0.625</v>
      </c>
      <c r="D12" s="9" t="s">
        <v>119</v>
      </c>
      <c r="E12" s="9">
        <f>Ders_Programı!E14</f>
        <v>0</v>
      </c>
      <c r="F12" s="9">
        <f>Ders_Programı!F14</f>
        <v>0</v>
      </c>
      <c r="G12" s="9" t="e">
        <f>Ders_Programı!#REF!</f>
        <v>#REF!</v>
      </c>
      <c r="H12" s="9" t="e">
        <f>Ders_Programı!#REF!</f>
        <v>#REF!</v>
      </c>
      <c r="I12" s="9">
        <f>Ders_Programı!I14</f>
        <v>0</v>
      </c>
      <c r="J12" s="9" t="e">
        <f>Ders_Programı!#REF!</f>
        <v>#REF!</v>
      </c>
      <c r="K12" s="5"/>
    </row>
    <row r="13" spans="1:11" ht="13.5" customHeight="1" x14ac:dyDescent="0.2">
      <c r="A13" s="254"/>
      <c r="B13" s="250"/>
      <c r="C13" s="250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>
        <f>Ders_Programı!H14</f>
        <v>0</v>
      </c>
      <c r="J13" s="9" t="e">
        <f>Ders_Programı!#REF!</f>
        <v>#REF!</v>
      </c>
      <c r="K13" s="5"/>
    </row>
    <row r="14" spans="1:11" ht="13.5" customHeight="1" x14ac:dyDescent="0.2">
      <c r="A14" s="254"/>
      <c r="B14" s="249">
        <v>7</v>
      </c>
      <c r="C14" s="251">
        <v>0.66666666666666663</v>
      </c>
      <c r="D14" s="9" t="s">
        <v>119</v>
      </c>
      <c r="E14" s="9">
        <f>Ders_Programı!E16</f>
        <v>0</v>
      </c>
      <c r="F14" s="9">
        <f>Ders_Programı!F16</f>
        <v>0</v>
      </c>
      <c r="G14" s="9" t="e">
        <f>Ders_Programı!#REF!</f>
        <v>#REF!</v>
      </c>
      <c r="H14" s="9" t="e">
        <f>Ders_Programı!#REF!</f>
        <v>#REF!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">
      <c r="A15" s="254"/>
      <c r="B15" s="250"/>
      <c r="C15" s="250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">
      <c r="A16" s="254"/>
      <c r="B16" s="249">
        <v>8</v>
      </c>
      <c r="C16" s="251">
        <v>0.70833333333333337</v>
      </c>
      <c r="D16" s="9" t="s">
        <v>119</v>
      </c>
      <c r="E16" s="9">
        <f>Ders_Programı!E18</f>
        <v>0</v>
      </c>
      <c r="F16" s="9">
        <f>Ders_Programı!F18</f>
        <v>0</v>
      </c>
      <c r="G16" s="9" t="e">
        <f>Ders_Programı!#REF!</f>
        <v>#REF!</v>
      </c>
      <c r="H16" s="9" t="e">
        <f>Ders_Programı!#REF!</f>
        <v>#REF!</v>
      </c>
      <c r="I16" s="9">
        <f>Ders_Programı!I18</f>
        <v>0</v>
      </c>
      <c r="J16" s="9" t="e">
        <f>Ders_Programı!#REF!</f>
        <v>#REF!</v>
      </c>
      <c r="K16" s="5"/>
    </row>
    <row r="17" spans="1:11" ht="13.5" customHeight="1" x14ac:dyDescent="0.2">
      <c r="A17" s="254"/>
      <c r="B17" s="250"/>
      <c r="C17" s="250"/>
      <c r="D17" s="9" t="s">
        <v>117</v>
      </c>
      <c r="E17" s="9">
        <f>Ders_Programı!D18</f>
        <v>0</v>
      </c>
      <c r="F17" s="9">
        <f>Ders_Programı!D18</f>
        <v>0</v>
      </c>
      <c r="G17" s="9">
        <f>Ders_Programı!D18</f>
        <v>0</v>
      </c>
      <c r="H17" s="9">
        <f>Ders_Programı!D18</f>
        <v>0</v>
      </c>
      <c r="I17" s="9">
        <f>Ders_Programı!H18</f>
        <v>0</v>
      </c>
      <c r="J17" s="9" t="e">
        <f>Ders_Programı!#REF!</f>
        <v>#REF!</v>
      </c>
      <c r="K17" s="5"/>
    </row>
    <row r="18" spans="1:11" ht="13.5" customHeight="1" x14ac:dyDescent="0.2">
      <c r="A18" s="254"/>
      <c r="B18" s="249">
        <v>9</v>
      </c>
      <c r="C18" s="251">
        <v>0.75</v>
      </c>
      <c r="D18" s="9" t="s">
        <v>119</v>
      </c>
      <c r="E18" s="9">
        <f>Ders_Programı!E20</f>
        <v>0</v>
      </c>
      <c r="F18" s="9">
        <f>Ders_Programı!F20</f>
        <v>0</v>
      </c>
      <c r="G18" s="9" t="e">
        <f>Ders_Programı!#REF!</f>
        <v>#REF!</v>
      </c>
      <c r="H18" s="9" t="e">
        <f>Ders_Programı!#REF!</f>
        <v>#REF!</v>
      </c>
      <c r="I18" s="9">
        <f>Ders_Programı!I20</f>
        <v>0</v>
      </c>
      <c r="J18" s="9" t="e">
        <f>Ders_Programı!#REF!</f>
        <v>#REF!</v>
      </c>
      <c r="K18" s="8"/>
    </row>
    <row r="19" spans="1:11" ht="13.5" customHeight="1" x14ac:dyDescent="0.2">
      <c r="A19" s="254"/>
      <c r="B19" s="250"/>
      <c r="C19" s="250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">
      <c r="A20" s="254"/>
      <c r="B20" s="249">
        <v>10</v>
      </c>
      <c r="C20" s="251">
        <v>0.79166666666666663</v>
      </c>
      <c r="D20" s="9" t="s">
        <v>119</v>
      </c>
      <c r="E20" s="9">
        <f>Ders_Programı!E22</f>
        <v>0</v>
      </c>
      <c r="F20" s="9">
        <f>Ders_Programı!F22</f>
        <v>0</v>
      </c>
      <c r="G20" s="9" t="e">
        <f>Ders_Programı!#REF!</f>
        <v>#REF!</v>
      </c>
      <c r="H20" s="9" t="e">
        <f>Ders_Programı!#REF!</f>
        <v>#REF!</v>
      </c>
      <c r="I20" s="9">
        <f>Ders_Programı!I22</f>
        <v>0</v>
      </c>
      <c r="J20" s="9" t="e">
        <f>Ders_Programı!#REF!</f>
        <v>#REF!</v>
      </c>
      <c r="K20" s="8"/>
    </row>
    <row r="21" spans="1:11" ht="13.5" customHeight="1" x14ac:dyDescent="0.2">
      <c r="A21" s="254"/>
      <c r="B21" s="250"/>
      <c r="C21" s="250"/>
      <c r="D21" s="9" t="s">
        <v>117</v>
      </c>
      <c r="E21" s="9">
        <f>Ders_Programı!D22</f>
        <v>0</v>
      </c>
      <c r="F21" s="9">
        <f>Ders_Programı!D22</f>
        <v>0</v>
      </c>
      <c r="G21" s="9">
        <f>Ders_Programı!D22</f>
        <v>0</v>
      </c>
      <c r="H21" s="9">
        <f>Ders_Programı!D22</f>
        <v>0</v>
      </c>
      <c r="I21" s="9">
        <f>Ders_Programı!H22</f>
        <v>0</v>
      </c>
      <c r="J21" s="9" t="e">
        <f>Ders_Programı!#REF!</f>
        <v>#REF!</v>
      </c>
      <c r="K21" s="8"/>
    </row>
    <row r="22" spans="1:11" ht="13.5" customHeight="1" x14ac:dyDescent="0.2">
      <c r="A22" s="254"/>
      <c r="B22" s="249">
        <v>11</v>
      </c>
      <c r="C22" s="251">
        <v>0.83333333333333337</v>
      </c>
      <c r="D22" s="9" t="s">
        <v>119</v>
      </c>
      <c r="E22" s="9">
        <f>Ders_Programı!E24</f>
        <v>0</v>
      </c>
      <c r="F22" s="9">
        <f>Ders_Programı!F24</f>
        <v>0</v>
      </c>
      <c r="G22" s="9" t="e">
        <f>Ders_Programı!#REF!</f>
        <v>#REF!</v>
      </c>
      <c r="H22" s="9" t="e">
        <f>Ders_Programı!#REF!</f>
        <v>#REF!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">
      <c r="A23" s="255"/>
      <c r="B23" s="250"/>
      <c r="C23" s="250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">
      <c r="A24" s="252">
        <f>A2+1</f>
        <v>46026</v>
      </c>
      <c r="B24" s="247">
        <v>1</v>
      </c>
      <c r="C24" s="248">
        <v>0.375</v>
      </c>
      <c r="D24" s="50" t="s">
        <v>119</v>
      </c>
      <c r="E24" s="50">
        <f>Ders_Programı!E26</f>
        <v>0</v>
      </c>
      <c r="F24" s="50">
        <f>Ders_Programı!F26</f>
        <v>0</v>
      </c>
      <c r="G24" s="50" t="e">
        <f>Ders_Programı!#REF!</f>
        <v>#REF!</v>
      </c>
      <c r="H24" s="50" t="e">
        <f>Ders_Programı!#REF!</f>
        <v>#REF!</v>
      </c>
      <c r="I24" s="50">
        <f>Ders_Programı!I26</f>
        <v>0</v>
      </c>
      <c r="J24" s="50" t="e">
        <f>Ders_Programı!#REF!</f>
        <v>#REF!</v>
      </c>
      <c r="K24" s="8"/>
    </row>
    <row r="25" spans="1:11" ht="13.5" customHeight="1" x14ac:dyDescent="0.2">
      <c r="A25" s="246"/>
      <c r="B25" s="246"/>
      <c r="C25" s="246"/>
      <c r="D25" s="50" t="s">
        <v>117</v>
      </c>
      <c r="E25" s="50">
        <f>Ders_Programı!D26</f>
        <v>0</v>
      </c>
      <c r="F25" s="50">
        <f>Ders_Programı!D26</f>
        <v>0</v>
      </c>
      <c r="G25" s="50">
        <f>Ders_Programı!D26</f>
        <v>0</v>
      </c>
      <c r="H25" s="50">
        <f>Ders_Programı!D26</f>
        <v>0</v>
      </c>
      <c r="I25" s="50">
        <f>Ders_Programı!H26</f>
        <v>0</v>
      </c>
      <c r="J25" s="50" t="e">
        <f>Ders_Programı!#REF!</f>
        <v>#REF!</v>
      </c>
      <c r="K25" s="8"/>
    </row>
    <row r="26" spans="1:11" ht="13.5" customHeight="1" x14ac:dyDescent="0.2">
      <c r="A26" s="246"/>
      <c r="B26" s="247">
        <v>2</v>
      </c>
      <c r="C26" s="245">
        <v>0.41666666666666669</v>
      </c>
      <c r="D26" s="50" t="s">
        <v>119</v>
      </c>
      <c r="E26" s="50">
        <f>Ders_Programı!E28</f>
        <v>0</v>
      </c>
      <c r="F26" s="50">
        <f>Ders_Programı!F28</f>
        <v>0</v>
      </c>
      <c r="G26" s="50" t="e">
        <f>Ders_Programı!#REF!</f>
        <v>#REF!</v>
      </c>
      <c r="H26" s="50" t="e">
        <f>Ders_Programı!#REF!</f>
        <v>#REF!</v>
      </c>
      <c r="I26" s="50">
        <f>Ders_Programı!I28</f>
        <v>0</v>
      </c>
      <c r="J26" s="50" t="e">
        <f>Ders_Programı!#REF!</f>
        <v>#REF!</v>
      </c>
      <c r="K26" s="8"/>
    </row>
    <row r="27" spans="1:11" ht="13.5" customHeight="1" x14ac:dyDescent="0.2">
      <c r="A27" s="246"/>
      <c r="B27" s="246"/>
      <c r="C27" s="246"/>
      <c r="D27" s="50" t="s">
        <v>117</v>
      </c>
      <c r="E27" s="50">
        <f>Ders_Programı!D28</f>
        <v>0</v>
      </c>
      <c r="F27" s="50">
        <f>Ders_Programı!D28</f>
        <v>0</v>
      </c>
      <c r="G27" s="50">
        <f>Ders_Programı!D28</f>
        <v>0</v>
      </c>
      <c r="H27" s="50">
        <f>Ders_Programı!D28</f>
        <v>0</v>
      </c>
      <c r="I27" s="50">
        <f>Ders_Programı!H28</f>
        <v>0</v>
      </c>
      <c r="J27" s="50" t="e">
        <f>Ders_Programı!#REF!</f>
        <v>#REF!</v>
      </c>
      <c r="K27" s="8"/>
    </row>
    <row r="28" spans="1:11" ht="13.5" customHeight="1" x14ac:dyDescent="0.2">
      <c r="A28" s="246"/>
      <c r="B28" s="247">
        <v>3</v>
      </c>
      <c r="C28" s="245">
        <v>0.45833333333333331</v>
      </c>
      <c r="D28" s="50" t="s">
        <v>119</v>
      </c>
      <c r="E28" s="50">
        <f>Ders_Programı!E30</f>
        <v>0</v>
      </c>
      <c r="F28" s="50">
        <f>Ders_Programı!F30</f>
        <v>0</v>
      </c>
      <c r="G28" s="50" t="e">
        <f>Ders_Programı!#REF!</f>
        <v>#REF!</v>
      </c>
      <c r="H28" s="50" t="e">
        <f>Ders_Programı!#REF!</f>
        <v>#REF!</v>
      </c>
      <c r="I28" s="50">
        <f>Ders_Programı!I30</f>
        <v>0</v>
      </c>
      <c r="J28" s="50" t="e">
        <f>Ders_Programı!#REF!</f>
        <v>#REF!</v>
      </c>
      <c r="K28" s="8"/>
    </row>
    <row r="29" spans="1:11" ht="13.5" customHeight="1" x14ac:dyDescent="0.2">
      <c r="A29" s="246"/>
      <c r="B29" s="246"/>
      <c r="C29" s="246"/>
      <c r="D29" s="50" t="s">
        <v>117</v>
      </c>
      <c r="E29" s="50">
        <f>Ders_Programı!D30</f>
        <v>0</v>
      </c>
      <c r="F29" s="50">
        <f>Ders_Programı!D30</f>
        <v>0</v>
      </c>
      <c r="G29" s="50">
        <f>Ders_Programı!D30</f>
        <v>0</v>
      </c>
      <c r="H29" s="50">
        <f>Ders_Programı!D30</f>
        <v>0</v>
      </c>
      <c r="I29" s="50">
        <f>Ders_Programı!H30</f>
        <v>0</v>
      </c>
      <c r="J29" s="50" t="e">
        <f>Ders_Programı!#REF!</f>
        <v>#REF!</v>
      </c>
      <c r="K29" s="8"/>
    </row>
    <row r="30" spans="1:11" ht="13.5" customHeight="1" x14ac:dyDescent="0.2">
      <c r="A30" s="246"/>
      <c r="B30" s="247">
        <v>4</v>
      </c>
      <c r="C30" s="245">
        <v>0.54166666666666663</v>
      </c>
      <c r="D30" s="50" t="s">
        <v>119</v>
      </c>
      <c r="E30" s="50">
        <f>Ders_Programı!E32</f>
        <v>0</v>
      </c>
      <c r="F30" s="50">
        <f>Ders_Programı!F32</f>
        <v>0</v>
      </c>
      <c r="G30" s="50" t="e">
        <f>Ders_Programı!#REF!</f>
        <v>#REF!</v>
      </c>
      <c r="H30" s="50" t="e">
        <f>Ders_Programı!#REF!</f>
        <v>#REF!</v>
      </c>
      <c r="I30" s="50">
        <f>Ders_Programı!I32</f>
        <v>0</v>
      </c>
      <c r="J30" s="50" t="e">
        <f>Ders_Programı!#REF!</f>
        <v>#REF!</v>
      </c>
      <c r="K30" s="8"/>
    </row>
    <row r="31" spans="1:11" ht="13.5" customHeight="1" x14ac:dyDescent="0.2">
      <c r="A31" s="246"/>
      <c r="B31" s="246"/>
      <c r="C31" s="246"/>
      <c r="D31" s="50" t="s">
        <v>117</v>
      </c>
      <c r="E31" s="50">
        <f>Ders_Programı!D32</f>
        <v>0</v>
      </c>
      <c r="F31" s="50">
        <f>Ders_Programı!D32</f>
        <v>0</v>
      </c>
      <c r="G31" s="50">
        <f>Ders_Programı!D32</f>
        <v>0</v>
      </c>
      <c r="H31" s="50">
        <f>Ders_Programı!D32</f>
        <v>0</v>
      </c>
      <c r="I31" s="50">
        <f>Ders_Programı!H32</f>
        <v>0</v>
      </c>
      <c r="J31" s="50" t="e">
        <f>Ders_Programı!#REF!</f>
        <v>#REF!</v>
      </c>
      <c r="K31" s="8"/>
    </row>
    <row r="32" spans="1:11" ht="13.5" customHeight="1" x14ac:dyDescent="0.2">
      <c r="A32" s="246"/>
      <c r="B32" s="247">
        <v>5</v>
      </c>
      <c r="C32" s="245">
        <v>0.58333333333333337</v>
      </c>
      <c r="D32" s="50" t="s">
        <v>119</v>
      </c>
      <c r="E32" s="50">
        <f>Ders_Programı!E34</f>
        <v>0</v>
      </c>
      <c r="F32" s="50">
        <f>Ders_Programı!F34</f>
        <v>0</v>
      </c>
      <c r="G32" s="50" t="e">
        <f>Ders_Programı!#REF!</f>
        <v>#REF!</v>
      </c>
      <c r="H32" s="50" t="e">
        <f>Ders_Programı!#REF!</f>
        <v>#REF!</v>
      </c>
      <c r="I32" s="50">
        <f>Ders_Programı!I34</f>
        <v>0</v>
      </c>
      <c r="J32" s="50" t="e">
        <f>Ders_Programı!#REF!</f>
        <v>#REF!</v>
      </c>
      <c r="K32" s="8"/>
    </row>
    <row r="33" spans="1:11" ht="13.5" customHeight="1" x14ac:dyDescent="0.2">
      <c r="A33" s="246"/>
      <c r="B33" s="246"/>
      <c r="C33" s="246"/>
      <c r="D33" s="50" t="s">
        <v>117</v>
      </c>
      <c r="E33" s="50">
        <f>Ders_Programı!D34</f>
        <v>0</v>
      </c>
      <c r="F33" s="50">
        <f>Ders_Programı!D34</f>
        <v>0</v>
      </c>
      <c r="G33" s="50">
        <f>Ders_Programı!D34</f>
        <v>0</v>
      </c>
      <c r="H33" s="50">
        <f>Ders_Programı!D34</f>
        <v>0</v>
      </c>
      <c r="I33" s="50">
        <f>Ders_Programı!H34</f>
        <v>0</v>
      </c>
      <c r="J33" s="50" t="e">
        <f>Ders_Programı!#REF!</f>
        <v>#REF!</v>
      </c>
      <c r="K33" s="8"/>
    </row>
    <row r="34" spans="1:11" ht="13.5" customHeight="1" x14ac:dyDescent="0.2">
      <c r="A34" s="246"/>
      <c r="B34" s="247">
        <v>6</v>
      </c>
      <c r="C34" s="245">
        <v>0.625</v>
      </c>
      <c r="D34" s="50" t="s">
        <v>119</v>
      </c>
      <c r="E34" s="50">
        <f>Ders_Programı!E36</f>
        <v>0</v>
      </c>
      <c r="F34" s="50">
        <f>Ders_Programı!F36</f>
        <v>0</v>
      </c>
      <c r="G34" s="50" t="e">
        <f>Ders_Programı!#REF!</f>
        <v>#REF!</v>
      </c>
      <c r="H34" s="50" t="e">
        <f>Ders_Programı!#REF!</f>
        <v>#REF!</v>
      </c>
      <c r="I34" s="50">
        <f>Ders_Programı!I36</f>
        <v>0</v>
      </c>
      <c r="J34" s="50" t="e">
        <f>Ders_Programı!#REF!</f>
        <v>#REF!</v>
      </c>
      <c r="K34" s="8"/>
    </row>
    <row r="35" spans="1:11" ht="13.5" customHeight="1" x14ac:dyDescent="0.2">
      <c r="A35" s="246"/>
      <c r="B35" s="246"/>
      <c r="C35" s="246"/>
      <c r="D35" s="50" t="s">
        <v>117</v>
      </c>
      <c r="E35" s="50">
        <f>Ders_Programı!D36</f>
        <v>0</v>
      </c>
      <c r="F35" s="50">
        <f>Ders_Programı!D36</f>
        <v>0</v>
      </c>
      <c r="G35" s="50">
        <f>Ders_Programı!D36</f>
        <v>0</v>
      </c>
      <c r="H35" s="50">
        <f>Ders_Programı!D36</f>
        <v>0</v>
      </c>
      <c r="I35" s="50">
        <f>Ders_Programı!H36</f>
        <v>0</v>
      </c>
      <c r="J35" s="50" t="e">
        <f>Ders_Programı!#REF!</f>
        <v>#REF!</v>
      </c>
      <c r="K35" s="8"/>
    </row>
    <row r="36" spans="1:11" ht="13.5" customHeight="1" x14ac:dyDescent="0.2">
      <c r="A36" s="246"/>
      <c r="B36" s="247">
        <v>7</v>
      </c>
      <c r="C36" s="245">
        <v>0.66666666666666663</v>
      </c>
      <c r="D36" s="50" t="s">
        <v>119</v>
      </c>
      <c r="E36" s="50">
        <f>Ders_Programı!E38</f>
        <v>0</v>
      </c>
      <c r="F36" s="50">
        <f>Ders_Programı!F38</f>
        <v>0</v>
      </c>
      <c r="G36" s="50" t="e">
        <f>Ders_Programı!#REF!</f>
        <v>#REF!</v>
      </c>
      <c r="H36" s="50" t="e">
        <f>Ders_Programı!#REF!</f>
        <v>#REF!</v>
      </c>
      <c r="I36" s="50">
        <f>Ders_Programı!I38</f>
        <v>0</v>
      </c>
      <c r="J36" s="50" t="e">
        <f>Ders_Programı!#REF!</f>
        <v>#REF!</v>
      </c>
      <c r="K36" s="8"/>
    </row>
    <row r="37" spans="1:11" ht="13.5" customHeight="1" x14ac:dyDescent="0.2">
      <c r="A37" s="246"/>
      <c r="B37" s="246"/>
      <c r="C37" s="246"/>
      <c r="D37" s="50" t="s">
        <v>117</v>
      </c>
      <c r="E37" s="50">
        <f>Ders_Programı!D38</f>
        <v>0</v>
      </c>
      <c r="F37" s="50">
        <f>Ders_Programı!D38</f>
        <v>0</v>
      </c>
      <c r="G37" s="50">
        <f>Ders_Programı!D38</f>
        <v>0</v>
      </c>
      <c r="H37" s="50">
        <f>Ders_Programı!D38</f>
        <v>0</v>
      </c>
      <c r="I37" s="50">
        <f>Ders_Programı!H38</f>
        <v>0</v>
      </c>
      <c r="J37" s="50" t="e">
        <f>Ders_Programı!#REF!</f>
        <v>#REF!</v>
      </c>
      <c r="K37" s="8"/>
    </row>
    <row r="38" spans="1:11" ht="13.5" customHeight="1" x14ac:dyDescent="0.2">
      <c r="A38" s="246"/>
      <c r="B38" s="247">
        <v>8</v>
      </c>
      <c r="C38" s="245">
        <v>0.70833333333333337</v>
      </c>
      <c r="D38" s="50" t="s">
        <v>119</v>
      </c>
      <c r="E38" s="50">
        <f>Ders_Programı!E40</f>
        <v>0</v>
      </c>
      <c r="F38" s="50">
        <f>Ders_Programı!F40</f>
        <v>0</v>
      </c>
      <c r="G38" s="50" t="e">
        <f>Ders_Programı!#REF!</f>
        <v>#REF!</v>
      </c>
      <c r="H38" s="50" t="e">
        <f>Ders_Programı!#REF!</f>
        <v>#REF!</v>
      </c>
      <c r="I38" s="50">
        <f>Ders_Programı!I40</f>
        <v>0</v>
      </c>
      <c r="J38" s="50" t="e">
        <f>Ders_Programı!#REF!</f>
        <v>#REF!</v>
      </c>
      <c r="K38" s="8"/>
    </row>
    <row r="39" spans="1:11" ht="13.5" customHeight="1" x14ac:dyDescent="0.2">
      <c r="A39" s="246"/>
      <c r="B39" s="246"/>
      <c r="C39" s="246"/>
      <c r="D39" s="50" t="s">
        <v>117</v>
      </c>
      <c r="E39" s="50">
        <f>Ders_Programı!D40</f>
        <v>0</v>
      </c>
      <c r="F39" s="50">
        <f>Ders_Programı!D40</f>
        <v>0</v>
      </c>
      <c r="G39" s="50">
        <f>Ders_Programı!D40</f>
        <v>0</v>
      </c>
      <c r="H39" s="50">
        <f>Ders_Programı!D40</f>
        <v>0</v>
      </c>
      <c r="I39" s="50">
        <f>Ders_Programı!H40</f>
        <v>0</v>
      </c>
      <c r="J39" s="50" t="e">
        <f>Ders_Programı!#REF!</f>
        <v>#REF!</v>
      </c>
      <c r="K39" s="8"/>
    </row>
    <row r="40" spans="1:11" ht="13.5" customHeight="1" x14ac:dyDescent="0.2">
      <c r="A40" s="246"/>
      <c r="B40" s="247">
        <v>9</v>
      </c>
      <c r="C40" s="245">
        <v>0.75</v>
      </c>
      <c r="D40" s="50" t="s">
        <v>119</v>
      </c>
      <c r="E40" s="50">
        <f>Ders_Programı!E42</f>
        <v>0</v>
      </c>
      <c r="F40" s="50">
        <f>Ders_Programı!F42</f>
        <v>0</v>
      </c>
      <c r="G40" s="50" t="e">
        <f>Ders_Programı!#REF!</f>
        <v>#REF!</v>
      </c>
      <c r="H40" s="50" t="e">
        <f>Ders_Programı!#REF!</f>
        <v>#REF!</v>
      </c>
      <c r="I40" s="50">
        <f>Ders_Programı!I42</f>
        <v>0</v>
      </c>
      <c r="J40" s="50" t="e">
        <f>Ders_Programı!#REF!</f>
        <v>#REF!</v>
      </c>
      <c r="K40" s="8"/>
    </row>
    <row r="41" spans="1:11" ht="13.5" customHeight="1" x14ac:dyDescent="0.2">
      <c r="A41" s="246"/>
      <c r="B41" s="246"/>
      <c r="C41" s="246"/>
      <c r="D41" s="50" t="s">
        <v>117</v>
      </c>
      <c r="E41" s="50">
        <f>Ders_Programı!D42</f>
        <v>0</v>
      </c>
      <c r="F41" s="50">
        <f>Ders_Programı!D42</f>
        <v>0</v>
      </c>
      <c r="G41" s="50">
        <f>Ders_Programı!D42</f>
        <v>0</v>
      </c>
      <c r="H41" s="50">
        <f>Ders_Programı!D42</f>
        <v>0</v>
      </c>
      <c r="I41" s="50">
        <f>Ders_Programı!H42</f>
        <v>0</v>
      </c>
      <c r="J41" s="50" t="e">
        <f>Ders_Programı!#REF!</f>
        <v>#REF!</v>
      </c>
      <c r="K41" s="8"/>
    </row>
    <row r="42" spans="1:11" ht="13.5" customHeight="1" x14ac:dyDescent="0.2">
      <c r="A42" s="246"/>
      <c r="B42" s="247">
        <v>10</v>
      </c>
      <c r="C42" s="245">
        <v>0.79166666666666663</v>
      </c>
      <c r="D42" s="50" t="s">
        <v>119</v>
      </c>
      <c r="E42" s="50">
        <f>Ders_Programı!E44</f>
        <v>0</v>
      </c>
      <c r="F42" s="50">
        <f>Ders_Programı!F44</f>
        <v>0</v>
      </c>
      <c r="G42" s="50" t="e">
        <f>Ders_Programı!#REF!</f>
        <v>#REF!</v>
      </c>
      <c r="H42" s="50" t="e">
        <f>Ders_Programı!#REF!</f>
        <v>#REF!</v>
      </c>
      <c r="I42" s="50">
        <f>Ders_Programı!I44</f>
        <v>0</v>
      </c>
      <c r="J42" s="50" t="e">
        <f>Ders_Programı!#REF!</f>
        <v>#REF!</v>
      </c>
      <c r="K42" s="8"/>
    </row>
    <row r="43" spans="1:11" ht="13.5" customHeight="1" x14ac:dyDescent="0.2">
      <c r="A43" s="246"/>
      <c r="B43" s="246"/>
      <c r="C43" s="246"/>
      <c r="D43" s="50" t="s">
        <v>117</v>
      </c>
      <c r="E43" s="50">
        <f>Ders_Programı!D44</f>
        <v>0</v>
      </c>
      <c r="F43" s="50">
        <f>Ders_Programı!D44</f>
        <v>0</v>
      </c>
      <c r="G43" s="50">
        <f>Ders_Programı!D44</f>
        <v>0</v>
      </c>
      <c r="H43" s="50">
        <f>Ders_Programı!D44</f>
        <v>0</v>
      </c>
      <c r="I43" s="50">
        <f>Ders_Programı!H44</f>
        <v>0</v>
      </c>
      <c r="J43" s="50" t="e">
        <f>Ders_Programı!#REF!</f>
        <v>#REF!</v>
      </c>
      <c r="K43" s="8"/>
    </row>
    <row r="44" spans="1:11" ht="13.5" customHeight="1" x14ac:dyDescent="0.2">
      <c r="A44" s="246"/>
      <c r="B44" s="247">
        <v>11</v>
      </c>
      <c r="C44" s="245">
        <v>0.83333333333333337</v>
      </c>
      <c r="D44" s="50" t="s">
        <v>119</v>
      </c>
      <c r="E44" s="50">
        <f>Ders_Programı!E46</f>
        <v>0</v>
      </c>
      <c r="F44" s="50">
        <f>Ders_Programı!F46</f>
        <v>0</v>
      </c>
      <c r="G44" s="50" t="e">
        <f>Ders_Programı!#REF!</f>
        <v>#REF!</v>
      </c>
      <c r="H44" s="50" t="e">
        <f>Ders_Programı!#REF!</f>
        <v>#REF!</v>
      </c>
      <c r="I44" s="50">
        <f>Ders_Programı!I46</f>
        <v>0</v>
      </c>
      <c r="J44" s="50" t="e">
        <f>Ders_Programı!#REF!</f>
        <v>#REF!</v>
      </c>
      <c r="K44" s="8"/>
    </row>
    <row r="45" spans="1:11" ht="13.5" customHeight="1" x14ac:dyDescent="0.2">
      <c r="A45" s="246"/>
      <c r="B45" s="246"/>
      <c r="C45" s="246"/>
      <c r="D45" s="50" t="s">
        <v>117</v>
      </c>
      <c r="E45" s="50">
        <f>Ders_Programı!D46</f>
        <v>0</v>
      </c>
      <c r="F45" s="50">
        <f>Ders_Programı!D46</f>
        <v>0</v>
      </c>
      <c r="G45" s="50">
        <f>Ders_Programı!D46</f>
        <v>0</v>
      </c>
      <c r="H45" s="50">
        <f>Ders_Programı!D46</f>
        <v>0</v>
      </c>
      <c r="I45" s="50">
        <f>Ders_Programı!H46</f>
        <v>0</v>
      </c>
      <c r="J45" s="50" t="e">
        <f>Ders_Programı!#REF!</f>
        <v>#REF!</v>
      </c>
      <c r="K45" s="8"/>
    </row>
    <row r="46" spans="1:11" ht="13.5" customHeight="1" x14ac:dyDescent="0.2">
      <c r="A46" s="256">
        <f>A24+1</f>
        <v>46027</v>
      </c>
      <c r="B46" s="249">
        <v>1</v>
      </c>
      <c r="C46" s="257">
        <v>0.375</v>
      </c>
      <c r="D46" s="51" t="s">
        <v>119</v>
      </c>
      <c r="E46" s="51" t="str">
        <f>Ders_Programı!E48</f>
        <v>D18</v>
      </c>
      <c r="F46" s="51" t="str">
        <f>Ders_Programı!F48</f>
        <v>D19</v>
      </c>
      <c r="G46" s="51" t="e">
        <f>Ders_Programı!#REF!</f>
        <v>#REF!</v>
      </c>
      <c r="H46" s="51" t="e">
        <f>Ders_Programı!#REF!</f>
        <v>#REF!</v>
      </c>
      <c r="I46" s="51">
        <f>Ders_Programı!I48</f>
        <v>0</v>
      </c>
      <c r="J46" s="51" t="e">
        <f>Ders_Programı!#REF!</f>
        <v>#REF!</v>
      </c>
      <c r="K46" s="8"/>
    </row>
    <row r="47" spans="1:11" ht="13.5" customHeight="1" x14ac:dyDescent="0.2">
      <c r="A47" s="250"/>
      <c r="B47" s="250"/>
      <c r="C47" s="250"/>
      <c r="D47" s="51" t="s">
        <v>117</v>
      </c>
      <c r="E47" s="51" t="str">
        <f>Ders_Programı!D48</f>
        <v xml:space="preserve">MTİ105 Okuma ve Yazma Becerileri I </v>
      </c>
      <c r="F47" s="51" t="str">
        <f>Ders_Programı!D48</f>
        <v xml:space="preserve">MTİ105 Okuma ve Yazma Becerileri I </v>
      </c>
      <c r="G47" s="51" t="str">
        <f>Ders_Programı!D48</f>
        <v xml:space="preserve">MTİ105 Okuma ve Yazma Becerileri I </v>
      </c>
      <c r="H47" s="51" t="str">
        <f>Ders_Programı!D48</f>
        <v xml:space="preserve">MTİ105 Okuma ve Yazma Becerileri I </v>
      </c>
      <c r="I47" s="51">
        <f>Ders_Programı!H48</f>
        <v>0</v>
      </c>
      <c r="J47" s="51" t="e">
        <f>Ders_Programı!#REF!</f>
        <v>#REF!</v>
      </c>
      <c r="K47" s="8"/>
    </row>
    <row r="48" spans="1:11" ht="13.5" customHeight="1" x14ac:dyDescent="0.2">
      <c r="A48" s="250"/>
      <c r="B48" s="249">
        <v>2</v>
      </c>
      <c r="C48" s="251">
        <v>0.41666666666666669</v>
      </c>
      <c r="D48" s="51" t="s">
        <v>119</v>
      </c>
      <c r="E48" s="51">
        <f>Ders_Programı!E50</f>
        <v>0</v>
      </c>
      <c r="F48" s="51">
        <f>Ders_Programı!F50</f>
        <v>0</v>
      </c>
      <c r="G48" s="51" t="e">
        <f>Ders_Programı!#REF!</f>
        <v>#REF!</v>
      </c>
      <c r="H48" s="51" t="e">
        <f>Ders_Programı!#REF!</f>
        <v>#REF!</v>
      </c>
      <c r="I48" s="51">
        <f>Ders_Programı!I50</f>
        <v>0</v>
      </c>
      <c r="J48" s="51" t="e">
        <f>Ders_Programı!#REF!</f>
        <v>#REF!</v>
      </c>
      <c r="K48" s="8"/>
    </row>
    <row r="49" spans="1:11" ht="13.5" customHeight="1" x14ac:dyDescent="0.2">
      <c r="A49" s="250"/>
      <c r="B49" s="250"/>
      <c r="C49" s="250"/>
      <c r="D49" s="51" t="s">
        <v>117</v>
      </c>
      <c r="E49" s="51">
        <f>Ders_Programı!D50</f>
        <v>0</v>
      </c>
      <c r="F49" s="51">
        <f>Ders_Programı!D50</f>
        <v>0</v>
      </c>
      <c r="G49" s="51">
        <f>Ders_Programı!D50</f>
        <v>0</v>
      </c>
      <c r="H49" s="51">
        <f>Ders_Programı!D50</f>
        <v>0</v>
      </c>
      <c r="I49" s="51">
        <f>Ders_Programı!H50</f>
        <v>0</v>
      </c>
      <c r="J49" s="51" t="e">
        <f>Ders_Programı!#REF!</f>
        <v>#REF!</v>
      </c>
      <c r="K49" s="8"/>
    </row>
    <row r="50" spans="1:11" ht="13.5" customHeight="1" x14ac:dyDescent="0.2">
      <c r="A50" s="250"/>
      <c r="B50" s="249">
        <v>3</v>
      </c>
      <c r="C50" s="251">
        <v>0.45833333333333331</v>
      </c>
      <c r="D50" s="51" t="s">
        <v>119</v>
      </c>
      <c r="E50" s="51" t="str">
        <f>Ders_Programı!E52</f>
        <v>D18</v>
      </c>
      <c r="F50" s="51" t="str">
        <f>Ders_Programı!F52</f>
        <v>D19</v>
      </c>
      <c r="G50" s="51" t="e">
        <f>Ders_Programı!#REF!</f>
        <v>#REF!</v>
      </c>
      <c r="H50" s="51" t="e">
        <f>Ders_Programı!#REF!</f>
        <v>#REF!</v>
      </c>
      <c r="I50" s="51">
        <f>Ders_Programı!I52</f>
        <v>0</v>
      </c>
      <c r="J50" s="51" t="e">
        <f>Ders_Programı!#REF!</f>
        <v>#REF!</v>
      </c>
      <c r="K50" s="8"/>
    </row>
    <row r="51" spans="1:11" ht="13.5" customHeight="1" x14ac:dyDescent="0.2">
      <c r="A51" s="250"/>
      <c r="B51" s="250"/>
      <c r="C51" s="250"/>
      <c r="D51" s="51" t="s">
        <v>117</v>
      </c>
      <c r="E51" s="51" t="str">
        <f>Ders_Programı!D52</f>
        <v>MTİ109 Çevirmenler için Türkçe</v>
      </c>
      <c r="F51" s="51" t="str">
        <f>Ders_Programı!D52</f>
        <v>MTİ109 Çevirmenler için Türkçe</v>
      </c>
      <c r="G51" s="51" t="str">
        <f>Ders_Programı!D52</f>
        <v>MTİ109 Çevirmenler için Türkçe</v>
      </c>
      <c r="H51" s="51" t="str">
        <f>Ders_Programı!D52</f>
        <v>MTİ109 Çevirmenler için Türkçe</v>
      </c>
      <c r="I51" s="51">
        <f>Ders_Programı!H52</f>
        <v>0</v>
      </c>
      <c r="J51" s="51" t="e">
        <f>Ders_Programı!#REF!</f>
        <v>#REF!</v>
      </c>
      <c r="K51" s="8"/>
    </row>
    <row r="52" spans="1:11" ht="13.5" customHeight="1" x14ac:dyDescent="0.2">
      <c r="A52" s="250"/>
      <c r="B52" s="249">
        <v>4</v>
      </c>
      <c r="C52" s="251">
        <v>0.54166666666666663</v>
      </c>
      <c r="D52" s="51" t="s">
        <v>119</v>
      </c>
      <c r="E52" s="51">
        <f>Ders_Programı!E54</f>
        <v>0</v>
      </c>
      <c r="F52" s="51">
        <f>Ders_Programı!F54</f>
        <v>0</v>
      </c>
      <c r="G52" s="51" t="e">
        <f>Ders_Programı!#REF!</f>
        <v>#REF!</v>
      </c>
      <c r="H52" s="51" t="e">
        <f>Ders_Programı!#REF!</f>
        <v>#REF!</v>
      </c>
      <c r="I52" s="51">
        <f>Ders_Programı!I54</f>
        <v>0</v>
      </c>
      <c r="J52" s="51" t="e">
        <f>Ders_Programı!#REF!</f>
        <v>#REF!</v>
      </c>
      <c r="K52" s="8"/>
    </row>
    <row r="53" spans="1:11" ht="13.5" customHeight="1" x14ac:dyDescent="0.2">
      <c r="A53" s="250"/>
      <c r="B53" s="250"/>
      <c r="C53" s="250"/>
      <c r="D53" s="51" t="s">
        <v>117</v>
      </c>
      <c r="E53" s="51">
        <f>Ders_Programı!D54</f>
        <v>0</v>
      </c>
      <c r="F53" s="51">
        <f>Ders_Programı!D54</f>
        <v>0</v>
      </c>
      <c r="G53" s="51">
        <f>Ders_Programı!D54</f>
        <v>0</v>
      </c>
      <c r="H53" s="51">
        <f>Ders_Programı!D54</f>
        <v>0</v>
      </c>
      <c r="I53" s="51">
        <f>Ders_Programı!H54</f>
        <v>0</v>
      </c>
      <c r="J53" s="51" t="e">
        <f>Ders_Programı!#REF!</f>
        <v>#REF!</v>
      </c>
      <c r="K53" s="8"/>
    </row>
    <row r="54" spans="1:11" ht="13.5" customHeight="1" x14ac:dyDescent="0.2">
      <c r="A54" s="250"/>
      <c r="B54" s="249">
        <v>5</v>
      </c>
      <c r="C54" s="251">
        <v>0.58333333333333337</v>
      </c>
      <c r="D54" s="51" t="s">
        <v>119</v>
      </c>
      <c r="E54" s="51">
        <f>Ders_Programı!E56</f>
        <v>0</v>
      </c>
      <c r="F54" s="51">
        <f>Ders_Programı!F56</f>
        <v>0</v>
      </c>
      <c r="G54" s="51" t="e">
        <f>Ders_Programı!#REF!</f>
        <v>#REF!</v>
      </c>
      <c r="H54" s="51" t="e">
        <f>Ders_Programı!#REF!</f>
        <v>#REF!</v>
      </c>
      <c r="I54" s="51">
        <f>Ders_Programı!I56</f>
        <v>0</v>
      </c>
      <c r="J54" s="51" t="e">
        <f>Ders_Programı!#REF!</f>
        <v>#REF!</v>
      </c>
      <c r="K54" s="8"/>
    </row>
    <row r="55" spans="1:11" ht="13.5" customHeight="1" x14ac:dyDescent="0.2">
      <c r="A55" s="250"/>
      <c r="B55" s="250"/>
      <c r="C55" s="250"/>
      <c r="D55" s="51" t="s">
        <v>117</v>
      </c>
      <c r="E55" s="51">
        <f>Ders_Programı!D56</f>
        <v>0</v>
      </c>
      <c r="F55" s="51">
        <f>Ders_Programı!D56</f>
        <v>0</v>
      </c>
      <c r="G55" s="51">
        <f>Ders_Programı!D56</f>
        <v>0</v>
      </c>
      <c r="H55" s="51">
        <f>Ders_Programı!D56</f>
        <v>0</v>
      </c>
      <c r="I55" s="51">
        <f>Ders_Programı!H56</f>
        <v>0</v>
      </c>
      <c r="J55" s="51" t="e">
        <f>Ders_Programı!#REF!</f>
        <v>#REF!</v>
      </c>
      <c r="K55" s="8"/>
    </row>
    <row r="56" spans="1:11" ht="13.5" customHeight="1" x14ac:dyDescent="0.2">
      <c r="A56" s="250"/>
      <c r="B56" s="249">
        <v>6</v>
      </c>
      <c r="C56" s="251">
        <v>0.625</v>
      </c>
      <c r="D56" s="51" t="s">
        <v>119</v>
      </c>
      <c r="E56" s="51">
        <f>Ders_Programı!E58</f>
        <v>0</v>
      </c>
      <c r="F56" s="51">
        <f>Ders_Programı!F58</f>
        <v>0</v>
      </c>
      <c r="G56" s="51" t="e">
        <f>Ders_Programı!#REF!</f>
        <v>#REF!</v>
      </c>
      <c r="H56" s="51" t="e">
        <f>Ders_Programı!#REF!</f>
        <v>#REF!</v>
      </c>
      <c r="I56" s="51" t="str">
        <f>Ders_Programı!I58</f>
        <v>D19</v>
      </c>
      <c r="J56" s="51" t="e">
        <f>Ders_Programı!#REF!</f>
        <v>#REF!</v>
      </c>
      <c r="K56" s="8"/>
    </row>
    <row r="57" spans="1:11" ht="13.5" customHeight="1" x14ac:dyDescent="0.2">
      <c r="A57" s="250"/>
      <c r="B57" s="250"/>
      <c r="C57" s="250"/>
      <c r="D57" s="51" t="s">
        <v>117</v>
      </c>
      <c r="E57" s="51">
        <f>Ders_Programı!D58</f>
        <v>0</v>
      </c>
      <c r="F57" s="51">
        <f>Ders_Programı!D58</f>
        <v>0</v>
      </c>
      <c r="G57" s="51">
        <f>Ders_Programı!D58</f>
        <v>0</v>
      </c>
      <c r="H57" s="51">
        <f>Ders_Programı!D58</f>
        <v>0</v>
      </c>
      <c r="I57" s="51" t="str">
        <f>Ders_Programı!H58</f>
        <v xml:space="preserve">MTİ203 Edebi Metin Çevirisi </v>
      </c>
      <c r="J57" s="51" t="e">
        <f>Ders_Programı!#REF!</f>
        <v>#REF!</v>
      </c>
      <c r="K57" s="8"/>
    </row>
    <row r="58" spans="1:11" ht="13.5" customHeight="1" x14ac:dyDescent="0.2">
      <c r="A58" s="250"/>
      <c r="B58" s="249">
        <v>7</v>
      </c>
      <c r="C58" s="251">
        <v>0.66666666666666663</v>
      </c>
      <c r="D58" s="51" t="s">
        <v>119</v>
      </c>
      <c r="E58" s="51">
        <f>Ders_Programı!E60</f>
        <v>0</v>
      </c>
      <c r="F58" s="51">
        <f>Ders_Programı!F60</f>
        <v>0</v>
      </c>
      <c r="G58" s="51" t="e">
        <f>Ders_Programı!#REF!</f>
        <v>#REF!</v>
      </c>
      <c r="H58" s="51" t="e">
        <f>Ders_Programı!#REF!</f>
        <v>#REF!</v>
      </c>
      <c r="I58" s="51">
        <f>Ders_Programı!I60</f>
        <v>0</v>
      </c>
      <c r="J58" s="51" t="e">
        <f>Ders_Programı!#REF!</f>
        <v>#REF!</v>
      </c>
      <c r="K58" s="8"/>
    </row>
    <row r="59" spans="1:11" ht="13.5" customHeight="1" x14ac:dyDescent="0.2">
      <c r="A59" s="250"/>
      <c r="B59" s="250"/>
      <c r="C59" s="250"/>
      <c r="D59" s="51" t="s">
        <v>117</v>
      </c>
      <c r="E59" s="51">
        <f>Ders_Programı!D60</f>
        <v>0</v>
      </c>
      <c r="F59" s="51">
        <f>Ders_Programı!D60</f>
        <v>0</v>
      </c>
      <c r="G59" s="51">
        <f>Ders_Programı!D60</f>
        <v>0</v>
      </c>
      <c r="H59" s="51">
        <f>Ders_Programı!D60</f>
        <v>0</v>
      </c>
      <c r="I59" s="51">
        <f>Ders_Programı!H60</f>
        <v>0</v>
      </c>
      <c r="J59" s="51" t="e">
        <f>Ders_Programı!#REF!</f>
        <v>#REF!</v>
      </c>
      <c r="K59" s="8"/>
    </row>
    <row r="60" spans="1:11" ht="13.5" customHeight="1" x14ac:dyDescent="0.2">
      <c r="A60" s="250"/>
      <c r="B60" s="249">
        <v>8</v>
      </c>
      <c r="C60" s="251">
        <v>0.70833333333333337</v>
      </c>
      <c r="D60" s="51" t="s">
        <v>119</v>
      </c>
      <c r="E60" s="51">
        <f>Ders_Programı!E62</f>
        <v>0</v>
      </c>
      <c r="F60" s="51">
        <f>Ders_Programı!F62</f>
        <v>0</v>
      </c>
      <c r="G60" s="51" t="e">
        <f>Ders_Programı!#REF!</f>
        <v>#REF!</v>
      </c>
      <c r="H60" s="51" t="e">
        <f>Ders_Programı!#REF!</f>
        <v>#REF!</v>
      </c>
      <c r="I60" s="51" t="str">
        <f>Ders_Programı!I62</f>
        <v>D19</v>
      </c>
      <c r="J60" s="51" t="e">
        <f>Ders_Programı!#REF!</f>
        <v>#REF!</v>
      </c>
      <c r="K60" s="8"/>
    </row>
    <row r="61" spans="1:11" ht="13.5" customHeight="1" x14ac:dyDescent="0.2">
      <c r="A61" s="250"/>
      <c r="B61" s="250"/>
      <c r="C61" s="250"/>
      <c r="D61" s="51" t="s">
        <v>117</v>
      </c>
      <c r="E61" s="51">
        <f>Ders_Programı!D62</f>
        <v>0</v>
      </c>
      <c r="F61" s="51">
        <f>Ders_Programı!D62</f>
        <v>0</v>
      </c>
      <c r="G61" s="51">
        <f>Ders_Programı!D62</f>
        <v>0</v>
      </c>
      <c r="H61" s="51">
        <f>Ders_Programı!D62</f>
        <v>0</v>
      </c>
      <c r="I61" s="51" t="str">
        <f>Ders_Programı!H62</f>
        <v>MTİ201 Çeviri Kuramları</v>
      </c>
      <c r="J61" s="51" t="e">
        <f>Ders_Programı!#REF!</f>
        <v>#REF!</v>
      </c>
      <c r="K61" s="8"/>
    </row>
    <row r="62" spans="1:11" ht="13.5" customHeight="1" x14ac:dyDescent="0.2">
      <c r="A62" s="250"/>
      <c r="B62" s="249">
        <v>9</v>
      </c>
      <c r="C62" s="251">
        <v>0.75</v>
      </c>
      <c r="D62" s="51" t="s">
        <v>119</v>
      </c>
      <c r="E62" s="51">
        <f>Ders_Programı!E64</f>
        <v>0</v>
      </c>
      <c r="F62" s="51">
        <f>Ders_Programı!F64</f>
        <v>0</v>
      </c>
      <c r="G62" s="51" t="e">
        <f>Ders_Programı!#REF!</f>
        <v>#REF!</v>
      </c>
      <c r="H62" s="51" t="e">
        <f>Ders_Programı!#REF!</f>
        <v>#REF!</v>
      </c>
      <c r="I62" s="51" t="str">
        <f>Ders_Programı!I64</f>
        <v>D21</v>
      </c>
      <c r="J62" s="51" t="e">
        <f>Ders_Programı!#REF!</f>
        <v>#REF!</v>
      </c>
      <c r="K62" s="8"/>
    </row>
    <row r="63" spans="1:11" ht="13.5" customHeight="1" x14ac:dyDescent="0.2">
      <c r="A63" s="250"/>
      <c r="B63" s="250"/>
      <c r="C63" s="250"/>
      <c r="D63" s="51" t="s">
        <v>117</v>
      </c>
      <c r="E63" s="51">
        <f>Ders_Programı!D64</f>
        <v>0</v>
      </c>
      <c r="F63" s="51">
        <f>Ders_Programı!D64</f>
        <v>0</v>
      </c>
      <c r="G63" s="51">
        <f>Ders_Programı!D64</f>
        <v>0</v>
      </c>
      <c r="H63" s="51">
        <f>Ders_Programı!D64</f>
        <v>0</v>
      </c>
      <c r="I63" s="51">
        <f>Ders_Programı!H64</f>
        <v>0</v>
      </c>
      <c r="J63" s="51" t="e">
        <f>Ders_Programı!#REF!</f>
        <v>#REF!</v>
      </c>
      <c r="K63" s="8"/>
    </row>
    <row r="64" spans="1:11" ht="13.5" customHeight="1" x14ac:dyDescent="0.2">
      <c r="A64" s="250"/>
      <c r="B64" s="249">
        <v>10</v>
      </c>
      <c r="C64" s="251">
        <v>0.79166666666666663</v>
      </c>
      <c r="D64" s="51" t="s">
        <v>119</v>
      </c>
      <c r="E64" s="51">
        <f>Ders_Programı!E66</f>
        <v>0</v>
      </c>
      <c r="F64" s="51">
        <f>Ders_Programı!F66</f>
        <v>0</v>
      </c>
      <c r="G64" s="51" t="e">
        <f>Ders_Programı!#REF!</f>
        <v>#REF!</v>
      </c>
      <c r="H64" s="51" t="e">
        <f>Ders_Programı!#REF!</f>
        <v>#REF!</v>
      </c>
      <c r="I64" s="51" t="str">
        <f>Ders_Programı!I66</f>
        <v>D19</v>
      </c>
      <c r="J64" s="51" t="e">
        <f>Ders_Programı!#REF!</f>
        <v>#REF!</v>
      </c>
      <c r="K64" s="8"/>
    </row>
    <row r="65" spans="1:11" ht="13.5" customHeight="1" x14ac:dyDescent="0.2">
      <c r="A65" s="250"/>
      <c r="B65" s="250"/>
      <c r="C65" s="250"/>
      <c r="D65" s="51" t="s">
        <v>117</v>
      </c>
      <c r="E65" s="51">
        <f>Ders_Programı!D66</f>
        <v>0</v>
      </c>
      <c r="F65" s="51">
        <f>Ders_Programı!D66</f>
        <v>0</v>
      </c>
      <c r="G65" s="51">
        <f>Ders_Programı!D66</f>
        <v>0</v>
      </c>
      <c r="H65" s="51">
        <f>Ders_Programı!D66</f>
        <v>0</v>
      </c>
      <c r="I65" s="51" t="str">
        <f>Ders_Programı!H66</f>
        <v>MTİ205 Dilbilim I</v>
      </c>
      <c r="J65" s="51" t="e">
        <f>Ders_Programı!#REF!</f>
        <v>#REF!</v>
      </c>
      <c r="K65" s="8"/>
    </row>
    <row r="66" spans="1:11" ht="13.5" customHeight="1" x14ac:dyDescent="0.2">
      <c r="A66" s="250"/>
      <c r="B66" s="249">
        <v>11</v>
      </c>
      <c r="C66" s="251">
        <v>0.83333333333333337</v>
      </c>
      <c r="D66" s="51" t="s">
        <v>119</v>
      </c>
      <c r="E66" s="51">
        <f>Ders_Programı!E68</f>
        <v>0</v>
      </c>
      <c r="F66" s="51">
        <f>Ders_Programı!F68</f>
        <v>0</v>
      </c>
      <c r="G66" s="51" t="e">
        <f>Ders_Programı!#REF!</f>
        <v>#REF!</v>
      </c>
      <c r="H66" s="51" t="e">
        <f>Ders_Programı!#REF!</f>
        <v>#REF!</v>
      </c>
      <c r="I66" s="51">
        <f>Ders_Programı!I68</f>
        <v>0</v>
      </c>
      <c r="J66" s="51" t="e">
        <f>Ders_Programı!#REF!</f>
        <v>#REF!</v>
      </c>
      <c r="K66" s="8"/>
    </row>
    <row r="67" spans="1:11" ht="13.5" customHeight="1" x14ac:dyDescent="0.2">
      <c r="A67" s="250"/>
      <c r="B67" s="250"/>
      <c r="C67" s="250"/>
      <c r="D67" s="51" t="s">
        <v>117</v>
      </c>
      <c r="E67" s="51">
        <f>Ders_Programı!D68</f>
        <v>0</v>
      </c>
      <c r="F67" s="51">
        <f>Ders_Programı!D68</f>
        <v>0</v>
      </c>
      <c r="G67" s="51">
        <f>Ders_Programı!D68</f>
        <v>0</v>
      </c>
      <c r="H67" s="51">
        <f>Ders_Programı!D68</f>
        <v>0</v>
      </c>
      <c r="I67" s="51">
        <f>Ders_Programı!H68</f>
        <v>0</v>
      </c>
      <c r="J67" s="51" t="e">
        <f>Ders_Programı!#REF!</f>
        <v>#REF!</v>
      </c>
      <c r="K67" s="8"/>
    </row>
    <row r="68" spans="1:11" ht="13.5" customHeight="1" x14ac:dyDescent="0.2">
      <c r="A68" s="252">
        <f>A46+1</f>
        <v>46028</v>
      </c>
      <c r="B68" s="247">
        <v>1</v>
      </c>
      <c r="C68" s="248">
        <v>0.375</v>
      </c>
      <c r="D68" s="52" t="s">
        <v>119</v>
      </c>
      <c r="E68" s="52">
        <f>Ders_Programı!E70</f>
        <v>0</v>
      </c>
      <c r="F68" s="52">
        <f>Ders_Programı!F70</f>
        <v>0</v>
      </c>
      <c r="G68" s="52" t="e">
        <f>Ders_Programı!#REF!</f>
        <v>#REF!</v>
      </c>
      <c r="H68" s="52" t="e">
        <f>Ders_Programı!#REF!</f>
        <v>#REF!</v>
      </c>
      <c r="I68" s="52">
        <f>Ders_Programı!I70</f>
        <v>0</v>
      </c>
      <c r="J68" s="52" t="e">
        <f>Ders_Programı!#REF!</f>
        <v>#REF!</v>
      </c>
      <c r="K68" s="8"/>
    </row>
    <row r="69" spans="1:11" ht="13.5" customHeight="1" x14ac:dyDescent="0.2">
      <c r="A69" s="246"/>
      <c r="B69" s="246"/>
      <c r="C69" s="246"/>
      <c r="D69" s="52" t="s">
        <v>117</v>
      </c>
      <c r="E69" s="52">
        <f>Ders_Programı!D70</f>
        <v>0</v>
      </c>
      <c r="F69" s="52">
        <f>Ders_Programı!D70</f>
        <v>0</v>
      </c>
      <c r="G69" s="52">
        <f>Ders_Programı!D70</f>
        <v>0</v>
      </c>
      <c r="H69" s="52">
        <f>Ders_Programı!D70</f>
        <v>0</v>
      </c>
      <c r="I69" s="52">
        <f>Ders_Programı!H70</f>
        <v>0</v>
      </c>
      <c r="J69" s="52" t="e">
        <f>Ders_Programı!#REF!</f>
        <v>#REF!</v>
      </c>
      <c r="K69" s="8"/>
    </row>
    <row r="70" spans="1:11" ht="13.5" customHeight="1" x14ac:dyDescent="0.2">
      <c r="A70" s="246"/>
      <c r="B70" s="247">
        <v>2</v>
      </c>
      <c r="C70" s="245">
        <v>0.41666666666666669</v>
      </c>
      <c r="D70" s="52" t="s">
        <v>119</v>
      </c>
      <c r="E70" s="52">
        <f>Ders_Programı!E72</f>
        <v>0</v>
      </c>
      <c r="F70" s="52">
        <f>Ders_Programı!F72</f>
        <v>0</v>
      </c>
      <c r="G70" s="52" t="e">
        <f>Ders_Programı!#REF!</f>
        <v>#REF!</v>
      </c>
      <c r="H70" s="52" t="e">
        <f>Ders_Programı!#REF!</f>
        <v>#REF!</v>
      </c>
      <c r="I70" s="52">
        <f>Ders_Programı!I72</f>
        <v>0</v>
      </c>
      <c r="J70" s="52" t="e">
        <f>Ders_Programı!#REF!</f>
        <v>#REF!</v>
      </c>
      <c r="K70" s="8"/>
    </row>
    <row r="71" spans="1:11" ht="13.5" customHeight="1" x14ac:dyDescent="0.2">
      <c r="A71" s="246"/>
      <c r="B71" s="246"/>
      <c r="C71" s="246"/>
      <c r="D71" s="52" t="s">
        <v>117</v>
      </c>
      <c r="E71" s="52">
        <f>Ders_Programı!D72</f>
        <v>0</v>
      </c>
      <c r="F71" s="52">
        <f>Ders_Programı!D72</f>
        <v>0</v>
      </c>
      <c r="G71" s="52">
        <f>Ders_Programı!D72</f>
        <v>0</v>
      </c>
      <c r="H71" s="52">
        <f>Ders_Programı!D72</f>
        <v>0</v>
      </c>
      <c r="I71" s="52">
        <f>Ders_Programı!H72</f>
        <v>0</v>
      </c>
      <c r="J71" s="52" t="e">
        <f>Ders_Programı!#REF!</f>
        <v>#REF!</v>
      </c>
      <c r="K71" s="8"/>
    </row>
    <row r="72" spans="1:11" ht="13.5" customHeight="1" x14ac:dyDescent="0.2">
      <c r="A72" s="246"/>
      <c r="B72" s="247">
        <v>3</v>
      </c>
      <c r="C72" s="245">
        <v>0.45833333333333331</v>
      </c>
      <c r="D72" s="52" t="s">
        <v>119</v>
      </c>
      <c r="E72" s="52" t="str">
        <f>Ders_Programı!E74</f>
        <v>D18</v>
      </c>
      <c r="F72" s="52" t="str">
        <f>Ders_Programı!F74</f>
        <v>D19</v>
      </c>
      <c r="G72" s="52" t="e">
        <f>Ders_Programı!#REF!</f>
        <v>#REF!</v>
      </c>
      <c r="H72" s="52" t="e">
        <f>Ders_Programı!#REF!</f>
        <v>#REF!</v>
      </c>
      <c r="I72" s="52">
        <f>Ders_Programı!I74</f>
        <v>0</v>
      </c>
      <c r="J72" s="52" t="e">
        <f>Ders_Programı!#REF!</f>
        <v>#REF!</v>
      </c>
      <c r="K72" s="8"/>
    </row>
    <row r="73" spans="1:11" ht="13.5" customHeight="1" x14ac:dyDescent="0.2">
      <c r="A73" s="246"/>
      <c r="B73" s="246"/>
      <c r="C73" s="246"/>
      <c r="D73" s="52" t="s">
        <v>117</v>
      </c>
      <c r="E73" s="52" t="str">
        <f>Ders_Programı!D74</f>
        <v>MTİ101 İngilizce Dilbilgisi</v>
      </c>
      <c r="F73" s="52" t="str">
        <f>Ders_Programı!D74</f>
        <v>MTİ101 İngilizce Dilbilgisi</v>
      </c>
      <c r="G73" s="52" t="str">
        <f>Ders_Programı!D74</f>
        <v>MTİ101 İngilizce Dilbilgisi</v>
      </c>
      <c r="H73" s="52" t="str">
        <f>Ders_Programı!D74</f>
        <v>MTİ101 İngilizce Dilbilgisi</v>
      </c>
      <c r="I73" s="52">
        <f>Ders_Programı!H74</f>
        <v>0</v>
      </c>
      <c r="J73" s="52" t="e">
        <f>Ders_Programı!#REF!</f>
        <v>#REF!</v>
      </c>
      <c r="K73" s="8"/>
    </row>
    <row r="74" spans="1:11" ht="13.5" customHeight="1" x14ac:dyDescent="0.2">
      <c r="A74" s="246"/>
      <c r="B74" s="247">
        <v>4</v>
      </c>
      <c r="C74" s="245">
        <v>0.54166666666666663</v>
      </c>
      <c r="D74" s="52" t="s">
        <v>119</v>
      </c>
      <c r="E74" s="52" t="str">
        <f>Ders_Programı!E76</f>
        <v>D18</v>
      </c>
      <c r="F74" s="52" t="str">
        <f>Ders_Programı!F76</f>
        <v>D19</v>
      </c>
      <c r="G74" s="52" t="e">
        <f>Ders_Programı!#REF!</f>
        <v>#REF!</v>
      </c>
      <c r="H74" s="52" t="e">
        <f>Ders_Programı!#REF!</f>
        <v>#REF!</v>
      </c>
      <c r="I74" s="52">
        <f>Ders_Programı!I76</f>
        <v>0</v>
      </c>
      <c r="J74" s="52" t="e">
        <f>Ders_Programı!#REF!</f>
        <v>#REF!</v>
      </c>
      <c r="K74" s="8"/>
    </row>
    <row r="75" spans="1:11" ht="13.5" customHeight="1" x14ac:dyDescent="0.2">
      <c r="A75" s="246"/>
      <c r="B75" s="246"/>
      <c r="C75" s="246"/>
      <c r="D75" s="52" t="s">
        <v>117</v>
      </c>
      <c r="E75" s="52" t="str">
        <f>Ders_Programı!D76</f>
        <v>MTİ103 Dinleme ve Konuşma Becerileri I (T)</v>
      </c>
      <c r="F75" s="52" t="str">
        <f>Ders_Programı!D76</f>
        <v>MTİ103 Dinleme ve Konuşma Becerileri I (T)</v>
      </c>
      <c r="G75" s="52" t="str">
        <f>Ders_Programı!D76</f>
        <v>MTİ103 Dinleme ve Konuşma Becerileri I (T)</v>
      </c>
      <c r="H75" s="52" t="str">
        <f>Ders_Programı!D76</f>
        <v>MTİ103 Dinleme ve Konuşma Becerileri I (T)</v>
      </c>
      <c r="I75" s="52">
        <f>Ders_Programı!H76</f>
        <v>0</v>
      </c>
      <c r="J75" s="52" t="e">
        <f>Ders_Programı!#REF!</f>
        <v>#REF!</v>
      </c>
      <c r="K75" s="8"/>
    </row>
    <row r="76" spans="1:11" ht="13.5" customHeight="1" x14ac:dyDescent="0.2">
      <c r="A76" s="246"/>
      <c r="B76" s="247">
        <v>5</v>
      </c>
      <c r="C76" s="245">
        <v>0.58333333333333337</v>
      </c>
      <c r="D76" s="52" t="s">
        <v>119</v>
      </c>
      <c r="E76" s="52">
        <f>Ders_Programı!E78</f>
        <v>0</v>
      </c>
      <c r="F76" s="52">
        <f>Ders_Programı!F78</f>
        <v>0</v>
      </c>
      <c r="G76" s="52" t="e">
        <f>Ders_Programı!#REF!</f>
        <v>#REF!</v>
      </c>
      <c r="H76" s="52" t="e">
        <f>Ders_Programı!#REF!</f>
        <v>#REF!</v>
      </c>
      <c r="I76" s="52">
        <f>Ders_Programı!I78</f>
        <v>0</v>
      </c>
      <c r="J76" s="52" t="e">
        <f>Ders_Programı!#REF!</f>
        <v>#REF!</v>
      </c>
      <c r="K76" s="8"/>
    </row>
    <row r="77" spans="1:11" ht="13.5" customHeight="1" x14ac:dyDescent="0.2">
      <c r="A77" s="246"/>
      <c r="B77" s="246"/>
      <c r="C77" s="246"/>
      <c r="D77" s="52" t="s">
        <v>117</v>
      </c>
      <c r="E77" s="52">
        <f>Ders_Programı!D78</f>
        <v>0</v>
      </c>
      <c r="F77" s="52">
        <f>Ders_Programı!D78</f>
        <v>0</v>
      </c>
      <c r="G77" s="52">
        <f>Ders_Programı!D78</f>
        <v>0</v>
      </c>
      <c r="H77" s="52">
        <f>Ders_Programı!D78</f>
        <v>0</v>
      </c>
      <c r="I77" s="52">
        <f>Ders_Programı!H78</f>
        <v>0</v>
      </c>
      <c r="J77" s="52" t="e">
        <f>Ders_Programı!#REF!</f>
        <v>#REF!</v>
      </c>
      <c r="K77" s="8"/>
    </row>
    <row r="78" spans="1:11" ht="13.5" customHeight="1" x14ac:dyDescent="0.2">
      <c r="A78" s="246"/>
      <c r="B78" s="247">
        <v>6</v>
      </c>
      <c r="C78" s="245">
        <v>0.625</v>
      </c>
      <c r="D78" s="52" t="s">
        <v>119</v>
      </c>
      <c r="E78" s="52">
        <f>Ders_Programı!E80</f>
        <v>0</v>
      </c>
      <c r="F78" s="52">
        <f>Ders_Programı!F80</f>
        <v>0</v>
      </c>
      <c r="G78" s="52" t="e">
        <f>Ders_Programı!#REF!</f>
        <v>#REF!</v>
      </c>
      <c r="H78" s="52" t="e">
        <f>Ders_Programı!#REF!</f>
        <v>#REF!</v>
      </c>
      <c r="I78" s="52" t="str">
        <f>Ders_Programı!I80</f>
        <v>D19</v>
      </c>
      <c r="J78" s="52" t="e">
        <f>Ders_Programı!#REF!</f>
        <v>#REF!</v>
      </c>
      <c r="K78" s="8"/>
    </row>
    <row r="79" spans="1:11" ht="13.5" customHeight="1" x14ac:dyDescent="0.2">
      <c r="A79" s="246"/>
      <c r="B79" s="246"/>
      <c r="C79" s="246"/>
      <c r="D79" s="52" t="s">
        <v>117</v>
      </c>
      <c r="E79" s="52">
        <f>Ders_Programı!D80</f>
        <v>0</v>
      </c>
      <c r="F79" s="52">
        <f>Ders_Programı!D80</f>
        <v>0</v>
      </c>
      <c r="G79" s="52">
        <f>Ders_Programı!D80</f>
        <v>0</v>
      </c>
      <c r="H79" s="52">
        <f>Ders_Programı!D80</f>
        <v>0</v>
      </c>
      <c r="I79" s="52" t="str">
        <f>Ders_Programı!H80</f>
        <v>Seçmeli Yabancı Dil-I (İspanyolca)</v>
      </c>
      <c r="J79" s="52" t="e">
        <f>Ders_Programı!#REF!</f>
        <v>#REF!</v>
      </c>
      <c r="K79" s="8"/>
    </row>
    <row r="80" spans="1:11" ht="13.5" customHeight="1" x14ac:dyDescent="0.2">
      <c r="A80" s="246"/>
      <c r="B80" s="247">
        <v>7</v>
      </c>
      <c r="C80" s="245">
        <v>0.66666666666666663</v>
      </c>
      <c r="D80" s="52" t="s">
        <v>119</v>
      </c>
      <c r="E80" s="52">
        <f>Ders_Programı!E82</f>
        <v>0</v>
      </c>
      <c r="F80" s="52">
        <f>Ders_Programı!F82</f>
        <v>0</v>
      </c>
      <c r="G80" s="52" t="e">
        <f>Ders_Programı!#REF!</f>
        <v>#REF!</v>
      </c>
      <c r="H80" s="52" t="e">
        <f>Ders_Programı!#REF!</f>
        <v>#REF!</v>
      </c>
      <c r="I80" s="52">
        <f>Ders_Programı!I82</f>
        <v>0</v>
      </c>
      <c r="J80" s="52" t="e">
        <f>Ders_Programı!#REF!</f>
        <v>#REF!</v>
      </c>
      <c r="K80" s="8"/>
    </row>
    <row r="81" spans="1:11" ht="13.5" customHeight="1" x14ac:dyDescent="0.2">
      <c r="A81" s="246"/>
      <c r="B81" s="246"/>
      <c r="C81" s="246"/>
      <c r="D81" s="52" t="s">
        <v>117</v>
      </c>
      <c r="E81" s="52">
        <f>Ders_Programı!D82</f>
        <v>0</v>
      </c>
      <c r="F81" s="52">
        <f>Ders_Programı!D82</f>
        <v>0</v>
      </c>
      <c r="G81" s="52">
        <f>Ders_Programı!D82</f>
        <v>0</v>
      </c>
      <c r="H81" s="52">
        <f>Ders_Programı!D82</f>
        <v>0</v>
      </c>
      <c r="I81" s="52">
        <f>Ders_Programı!H82</f>
        <v>0</v>
      </c>
      <c r="J81" s="52" t="e">
        <f>Ders_Programı!#REF!</f>
        <v>#REF!</v>
      </c>
      <c r="K81" s="8"/>
    </row>
    <row r="82" spans="1:11" ht="13.5" customHeight="1" x14ac:dyDescent="0.2">
      <c r="A82" s="246"/>
      <c r="B82" s="247">
        <v>8</v>
      </c>
      <c r="C82" s="245">
        <v>0.70833333333333337</v>
      </c>
      <c r="D82" s="52" t="s">
        <v>119</v>
      </c>
      <c r="E82" s="52">
        <f>Ders_Programı!E84</f>
        <v>0</v>
      </c>
      <c r="F82" s="52">
        <f>Ders_Programı!F84</f>
        <v>0</v>
      </c>
      <c r="G82" s="52" t="e">
        <f>Ders_Programı!#REF!</f>
        <v>#REF!</v>
      </c>
      <c r="H82" s="52" t="e">
        <f>Ders_Programı!#REF!</f>
        <v>#REF!</v>
      </c>
      <c r="I82" s="52" t="str">
        <f>Ders_Programı!I84</f>
        <v>D19</v>
      </c>
      <c r="J82" s="52" t="e">
        <f>Ders_Programı!#REF!</f>
        <v>#REF!</v>
      </c>
      <c r="K82" s="8"/>
    </row>
    <row r="83" spans="1:11" ht="13.5" customHeight="1" x14ac:dyDescent="0.2">
      <c r="A83" s="246"/>
      <c r="B83" s="246"/>
      <c r="C83" s="246"/>
      <c r="D83" s="52" t="s">
        <v>117</v>
      </c>
      <c r="E83" s="52">
        <f>Ders_Programı!D84</f>
        <v>0</v>
      </c>
      <c r="F83" s="52">
        <f>Ders_Programı!D84</f>
        <v>0</v>
      </c>
      <c r="G83" s="52">
        <f>Ders_Programı!D84</f>
        <v>0</v>
      </c>
      <c r="H83" s="52">
        <f>Ders_Programı!D84</f>
        <v>0</v>
      </c>
      <c r="I83" s="52" t="str">
        <f>Ders_Programı!H84</f>
        <v>MTİ207 İngiliz Edebiyatı I</v>
      </c>
      <c r="J83" s="52" t="e">
        <f>Ders_Programı!#REF!</f>
        <v>#REF!</v>
      </c>
      <c r="K83" s="8"/>
    </row>
    <row r="84" spans="1:11" ht="13.5" customHeight="1" x14ac:dyDescent="0.2">
      <c r="A84" s="246"/>
      <c r="B84" s="247">
        <v>9</v>
      </c>
      <c r="C84" s="245">
        <v>0.75</v>
      </c>
      <c r="D84" s="52" t="s">
        <v>119</v>
      </c>
      <c r="E84" s="52">
        <f>Ders_Programı!E86</f>
        <v>0</v>
      </c>
      <c r="F84" s="52">
        <f>Ders_Programı!F86</f>
        <v>0</v>
      </c>
      <c r="G84" s="52" t="e">
        <f>Ders_Programı!#REF!</f>
        <v>#REF!</v>
      </c>
      <c r="H84" s="52" t="e">
        <f>Ders_Programı!#REF!</f>
        <v>#REF!</v>
      </c>
      <c r="I84" s="52">
        <f>Ders_Programı!I86</f>
        <v>0</v>
      </c>
      <c r="J84" s="52" t="e">
        <f>Ders_Programı!#REF!</f>
        <v>#REF!</v>
      </c>
      <c r="K84" s="8"/>
    </row>
    <row r="85" spans="1:11" ht="13.5" customHeight="1" x14ac:dyDescent="0.2">
      <c r="A85" s="246"/>
      <c r="B85" s="246"/>
      <c r="C85" s="246"/>
      <c r="D85" s="52" t="s">
        <v>117</v>
      </c>
      <c r="E85" s="52">
        <f>Ders_Programı!D86</f>
        <v>0</v>
      </c>
      <c r="F85" s="52">
        <f>Ders_Programı!D86</f>
        <v>0</v>
      </c>
      <c r="G85" s="52">
        <f>Ders_Programı!D86</f>
        <v>0</v>
      </c>
      <c r="H85" s="52">
        <f>Ders_Programı!D86</f>
        <v>0</v>
      </c>
      <c r="I85" s="52">
        <f>Ders_Programı!H86</f>
        <v>0</v>
      </c>
      <c r="J85" s="52" t="e">
        <f>Ders_Programı!#REF!</f>
        <v>#REF!</v>
      </c>
      <c r="K85" s="8"/>
    </row>
    <row r="86" spans="1:11" ht="13.5" customHeight="1" x14ac:dyDescent="0.2">
      <c r="A86" s="246"/>
      <c r="B86" s="247">
        <v>10</v>
      </c>
      <c r="C86" s="245">
        <v>0.79166666666666663</v>
      </c>
      <c r="D86" s="52" t="s">
        <v>119</v>
      </c>
      <c r="E86" s="52">
        <f>Ders_Programı!E88</f>
        <v>0</v>
      </c>
      <c r="F86" s="52">
        <f>Ders_Programı!F88</f>
        <v>0</v>
      </c>
      <c r="G86" s="52" t="e">
        <f>Ders_Programı!#REF!</f>
        <v>#REF!</v>
      </c>
      <c r="H86" s="52" t="e">
        <f>Ders_Programı!#REF!</f>
        <v>#REF!</v>
      </c>
      <c r="I86" s="52" t="str">
        <f>Ders_Programı!I88</f>
        <v>D19</v>
      </c>
      <c r="J86" s="52" t="e">
        <f>Ders_Programı!#REF!</f>
        <v>#REF!</v>
      </c>
      <c r="K86" s="8"/>
    </row>
    <row r="87" spans="1:11" ht="13.5" customHeight="1" x14ac:dyDescent="0.2">
      <c r="A87" s="246"/>
      <c r="B87" s="246"/>
      <c r="C87" s="246"/>
      <c r="D87" s="52" t="s">
        <v>117</v>
      </c>
      <c r="E87" s="52">
        <f>Ders_Programı!D88</f>
        <v>0</v>
      </c>
      <c r="F87" s="52">
        <f>Ders_Programı!D88</f>
        <v>0</v>
      </c>
      <c r="G87" s="52">
        <f>Ders_Programı!D88</f>
        <v>0</v>
      </c>
      <c r="H87" s="52">
        <f>Ders_Programı!D88</f>
        <v>0</v>
      </c>
      <c r="I87" s="52" t="str">
        <f>Ders_Programı!H88</f>
        <v>MTİ209 Dünya İngilizceleri</v>
      </c>
      <c r="J87" s="52" t="e">
        <f>Ders_Programı!#REF!</f>
        <v>#REF!</v>
      </c>
      <c r="K87" s="8"/>
    </row>
    <row r="88" spans="1:11" ht="13.5" customHeight="1" x14ac:dyDescent="0.2">
      <c r="A88" s="246"/>
      <c r="B88" s="247">
        <v>11</v>
      </c>
      <c r="C88" s="245">
        <v>0.83333333333333337</v>
      </c>
      <c r="D88" s="52" t="s">
        <v>119</v>
      </c>
      <c r="E88" s="52">
        <f>Ders_Programı!E90</f>
        <v>0</v>
      </c>
      <c r="F88" s="52">
        <f>Ders_Programı!F90</f>
        <v>0</v>
      </c>
      <c r="G88" s="52" t="e">
        <f>Ders_Programı!#REF!</f>
        <v>#REF!</v>
      </c>
      <c r="H88" s="52" t="e">
        <f>Ders_Programı!#REF!</f>
        <v>#REF!</v>
      </c>
      <c r="I88" s="52">
        <f>Ders_Programı!I90</f>
        <v>0</v>
      </c>
      <c r="J88" s="52" t="e">
        <f>Ders_Programı!#REF!</f>
        <v>#REF!</v>
      </c>
      <c r="K88" s="8"/>
    </row>
    <row r="89" spans="1:11" ht="13.5" customHeight="1" x14ac:dyDescent="0.2">
      <c r="A89" s="246"/>
      <c r="B89" s="246"/>
      <c r="C89" s="246"/>
      <c r="D89" s="52" t="s">
        <v>117</v>
      </c>
      <c r="E89" s="52">
        <f>Ders_Programı!D90</f>
        <v>0</v>
      </c>
      <c r="F89" s="52">
        <f>Ders_Programı!D90</f>
        <v>0</v>
      </c>
      <c r="G89" s="52">
        <f>Ders_Programı!D90</f>
        <v>0</v>
      </c>
      <c r="H89" s="52">
        <f>Ders_Programı!D90</f>
        <v>0</v>
      </c>
      <c r="I89" s="52">
        <f>Ders_Programı!H90</f>
        <v>0</v>
      </c>
      <c r="J89" s="52" t="e">
        <f>Ders_Programı!#REF!</f>
        <v>#REF!</v>
      </c>
      <c r="K89" s="8"/>
    </row>
    <row r="90" spans="1:11" ht="13.5" customHeight="1" x14ac:dyDescent="0.2">
      <c r="A90" s="256">
        <f>A68+1</f>
        <v>46029</v>
      </c>
      <c r="B90" s="249">
        <v>1</v>
      </c>
      <c r="C90" s="257">
        <v>0.375</v>
      </c>
      <c r="D90" s="53" t="s">
        <v>119</v>
      </c>
      <c r="E90" s="53">
        <f>Ders_Programı!E92</f>
        <v>0</v>
      </c>
      <c r="F90" s="53">
        <f>Ders_Programı!F92</f>
        <v>0</v>
      </c>
      <c r="G90" s="53" t="e">
        <f>Ders_Programı!#REF!</f>
        <v>#REF!</v>
      </c>
      <c r="H90" s="53" t="e">
        <f>Ders_Programı!#REF!</f>
        <v>#REF!</v>
      </c>
      <c r="I90" s="53">
        <f>Ders_Programı!I92</f>
        <v>0</v>
      </c>
      <c r="J90" s="53" t="e">
        <f>Ders_Programı!#REF!</f>
        <v>#REF!</v>
      </c>
      <c r="K90" s="8"/>
    </row>
    <row r="91" spans="1:11" ht="13.5" customHeight="1" x14ac:dyDescent="0.2">
      <c r="A91" s="250"/>
      <c r="B91" s="250"/>
      <c r="C91" s="250"/>
      <c r="D91" s="53" t="s">
        <v>117</v>
      </c>
      <c r="E91" s="53">
        <f>Ders_Programı!D92</f>
        <v>0</v>
      </c>
      <c r="F91" s="53">
        <f>Ders_Programı!D92</f>
        <v>0</v>
      </c>
      <c r="G91" s="53">
        <f>Ders_Programı!D92</f>
        <v>0</v>
      </c>
      <c r="H91" s="53">
        <f>Ders_Programı!D92</f>
        <v>0</v>
      </c>
      <c r="I91" s="53">
        <f>Ders_Programı!H92</f>
        <v>0</v>
      </c>
      <c r="J91" s="53" t="e">
        <f>Ders_Programı!#REF!</f>
        <v>#REF!</v>
      </c>
      <c r="K91" s="8"/>
    </row>
    <row r="92" spans="1:11" ht="13.5" customHeight="1" x14ac:dyDescent="0.2">
      <c r="A92" s="250"/>
      <c r="B92" s="249">
        <v>2</v>
      </c>
      <c r="C92" s="251">
        <v>0.41666666666666669</v>
      </c>
      <c r="D92" s="53" t="s">
        <v>119</v>
      </c>
      <c r="E92" s="53">
        <f>Ders_Programı!E94</f>
        <v>0</v>
      </c>
      <c r="F92" s="53">
        <f>Ders_Programı!F94</f>
        <v>0</v>
      </c>
      <c r="G92" s="53" t="e">
        <f>Ders_Programı!#REF!</f>
        <v>#REF!</v>
      </c>
      <c r="H92" s="53" t="e">
        <f>Ders_Programı!#REF!</f>
        <v>#REF!</v>
      </c>
      <c r="I92" s="53">
        <f>Ders_Programı!I94</f>
        <v>0</v>
      </c>
      <c r="J92" s="53" t="e">
        <f>Ders_Programı!#REF!</f>
        <v>#REF!</v>
      </c>
      <c r="K92" s="8"/>
    </row>
    <row r="93" spans="1:11" ht="13.5" customHeight="1" x14ac:dyDescent="0.2">
      <c r="A93" s="250"/>
      <c r="B93" s="250"/>
      <c r="C93" s="250"/>
      <c r="D93" s="53" t="s">
        <v>117</v>
      </c>
      <c r="E93" s="53">
        <f>Ders_Programı!D94</f>
        <v>0</v>
      </c>
      <c r="F93" s="53">
        <f>Ders_Programı!D94</f>
        <v>0</v>
      </c>
      <c r="G93" s="53">
        <f>Ders_Programı!D94</f>
        <v>0</v>
      </c>
      <c r="H93" s="53">
        <f>Ders_Programı!D94</f>
        <v>0</v>
      </c>
      <c r="I93" s="53">
        <f>Ders_Programı!H94</f>
        <v>0</v>
      </c>
      <c r="J93" s="53" t="e">
        <f>Ders_Programı!#REF!</f>
        <v>#REF!</v>
      </c>
      <c r="K93" s="8"/>
    </row>
    <row r="94" spans="1:11" ht="13.5" customHeight="1" x14ac:dyDescent="0.2">
      <c r="A94" s="250"/>
      <c r="B94" s="249">
        <v>3</v>
      </c>
      <c r="C94" s="251">
        <v>0.45833333333333331</v>
      </c>
      <c r="D94" s="53" t="s">
        <v>119</v>
      </c>
      <c r="E94" s="53" t="str">
        <f>Ders_Programı!E96</f>
        <v>D18</v>
      </c>
      <c r="F94" s="53" t="str">
        <f>Ders_Programı!F96</f>
        <v>D19</v>
      </c>
      <c r="G94" s="53" t="e">
        <f>Ders_Programı!#REF!</f>
        <v>#REF!</v>
      </c>
      <c r="H94" s="53" t="e">
        <f>Ders_Programı!#REF!</f>
        <v>#REF!</v>
      </c>
      <c r="I94" s="53">
        <f>Ders_Programı!I96</f>
        <v>0</v>
      </c>
      <c r="J94" s="53" t="e">
        <f>Ders_Programı!#REF!</f>
        <v>#REF!</v>
      </c>
      <c r="K94" s="8"/>
    </row>
    <row r="95" spans="1:11" ht="13.5" customHeight="1" x14ac:dyDescent="0.2">
      <c r="A95" s="250"/>
      <c r="B95" s="250"/>
      <c r="C95" s="250"/>
      <c r="D95" s="53" t="s">
        <v>117</v>
      </c>
      <c r="E95" s="53" t="str">
        <f>Ders_Programı!D96</f>
        <v>MTİ107 Çeviriye Giriş</v>
      </c>
      <c r="F95" s="53" t="str">
        <f>Ders_Programı!D96</f>
        <v>MTİ107 Çeviriye Giriş</v>
      </c>
      <c r="G95" s="53" t="str">
        <f>Ders_Programı!D96</f>
        <v>MTİ107 Çeviriye Giriş</v>
      </c>
      <c r="H95" s="53" t="str">
        <f>Ders_Programı!D96</f>
        <v>MTİ107 Çeviriye Giriş</v>
      </c>
      <c r="I95" s="53">
        <f>Ders_Programı!H96</f>
        <v>0</v>
      </c>
      <c r="J95" s="53" t="e">
        <f>Ders_Programı!#REF!</f>
        <v>#REF!</v>
      </c>
      <c r="K95" s="8"/>
    </row>
    <row r="96" spans="1:11" ht="13.5" customHeight="1" x14ac:dyDescent="0.2">
      <c r="A96" s="250"/>
      <c r="B96" s="249">
        <v>4</v>
      </c>
      <c r="C96" s="251">
        <v>0.54166666666666663</v>
      </c>
      <c r="D96" s="53" t="s">
        <v>119</v>
      </c>
      <c r="E96" s="53">
        <f>Ders_Programı!E98</f>
        <v>0</v>
      </c>
      <c r="F96" s="53">
        <f>Ders_Programı!F98</f>
        <v>0</v>
      </c>
      <c r="G96" s="53" t="e">
        <f>Ders_Programı!#REF!</f>
        <v>#REF!</v>
      </c>
      <c r="H96" s="53" t="e">
        <f>Ders_Programı!#REF!</f>
        <v>#REF!</v>
      </c>
      <c r="I96" s="53">
        <f>Ders_Programı!I98</f>
        <v>0</v>
      </c>
      <c r="J96" s="53" t="e">
        <f>Ders_Programı!#REF!</f>
        <v>#REF!</v>
      </c>
      <c r="K96" s="8"/>
    </row>
    <row r="97" spans="1:11" ht="13.5" customHeight="1" x14ac:dyDescent="0.2">
      <c r="A97" s="250"/>
      <c r="B97" s="250"/>
      <c r="C97" s="250"/>
      <c r="D97" s="53" t="s">
        <v>117</v>
      </c>
      <c r="E97" s="53">
        <f>Ders_Programı!D98</f>
        <v>0</v>
      </c>
      <c r="F97" s="53">
        <f>Ders_Programı!D98</f>
        <v>0</v>
      </c>
      <c r="G97" s="53">
        <f>Ders_Programı!D98</f>
        <v>0</v>
      </c>
      <c r="H97" s="53">
        <f>Ders_Programı!D98</f>
        <v>0</v>
      </c>
      <c r="I97" s="53">
        <f>Ders_Programı!H98</f>
        <v>0</v>
      </c>
      <c r="J97" s="53" t="e">
        <f>Ders_Programı!#REF!</f>
        <v>#REF!</v>
      </c>
      <c r="K97" s="8"/>
    </row>
    <row r="98" spans="1:11" ht="13.5" customHeight="1" x14ac:dyDescent="0.2">
      <c r="A98" s="250"/>
      <c r="B98" s="249">
        <v>5</v>
      </c>
      <c r="C98" s="251">
        <v>0.58333333333333337</v>
      </c>
      <c r="D98" s="53" t="s">
        <v>119</v>
      </c>
      <c r="E98" s="53">
        <f>Ders_Programı!E100</f>
        <v>0</v>
      </c>
      <c r="F98" s="53">
        <f>Ders_Programı!F100</f>
        <v>0</v>
      </c>
      <c r="G98" s="53" t="e">
        <f>Ders_Programı!#REF!</f>
        <v>#REF!</v>
      </c>
      <c r="H98" s="53" t="e">
        <f>Ders_Programı!#REF!</f>
        <v>#REF!</v>
      </c>
      <c r="I98" s="53">
        <f>Ders_Programı!I100</f>
        <v>0</v>
      </c>
      <c r="J98" s="53" t="e">
        <f>Ders_Programı!#REF!</f>
        <v>#REF!</v>
      </c>
      <c r="K98" s="8"/>
    </row>
    <row r="99" spans="1:11" ht="13.5" customHeight="1" x14ac:dyDescent="0.2">
      <c r="A99" s="250"/>
      <c r="B99" s="250"/>
      <c r="C99" s="250"/>
      <c r="D99" s="53" t="s">
        <v>117</v>
      </c>
      <c r="E99" s="53">
        <f>Ders_Programı!D100</f>
        <v>0</v>
      </c>
      <c r="F99" s="53">
        <f>Ders_Programı!D100</f>
        <v>0</v>
      </c>
      <c r="G99" s="53">
        <f>Ders_Programı!D100</f>
        <v>0</v>
      </c>
      <c r="H99" s="53">
        <f>Ders_Programı!D100</f>
        <v>0</v>
      </c>
      <c r="I99" s="53">
        <f>Ders_Programı!H100</f>
        <v>0</v>
      </c>
      <c r="J99" s="53" t="e">
        <f>Ders_Programı!#REF!</f>
        <v>#REF!</v>
      </c>
      <c r="K99" s="8"/>
    </row>
    <row r="100" spans="1:11" ht="13.5" customHeight="1" x14ac:dyDescent="0.2">
      <c r="A100" s="250"/>
      <c r="B100" s="249">
        <v>6</v>
      </c>
      <c r="C100" s="251">
        <v>0.625</v>
      </c>
      <c r="D100" s="53" t="s">
        <v>119</v>
      </c>
      <c r="E100" s="53">
        <f>Ders_Programı!E102</f>
        <v>0</v>
      </c>
      <c r="F100" s="53">
        <f>Ders_Programı!F102</f>
        <v>0</v>
      </c>
      <c r="G100" s="53" t="e">
        <f>Ders_Programı!#REF!</f>
        <v>#REF!</v>
      </c>
      <c r="H100" s="53" t="e">
        <f>Ders_Programı!#REF!</f>
        <v>#REF!</v>
      </c>
      <c r="I100" s="53">
        <f>Ders_Programı!I102</f>
        <v>0</v>
      </c>
      <c r="J100" s="53" t="e">
        <f>Ders_Programı!#REF!</f>
        <v>#REF!</v>
      </c>
      <c r="K100" s="8"/>
    </row>
    <row r="101" spans="1:11" ht="13.5" customHeight="1" x14ac:dyDescent="0.2">
      <c r="A101" s="250"/>
      <c r="B101" s="250"/>
      <c r="C101" s="250"/>
      <c r="D101" s="53" t="s">
        <v>117</v>
      </c>
      <c r="E101" s="53">
        <f>Ders_Programı!D102</f>
        <v>0</v>
      </c>
      <c r="F101" s="53">
        <f>Ders_Programı!D102</f>
        <v>0</v>
      </c>
      <c r="G101" s="53">
        <f>Ders_Programı!D102</f>
        <v>0</v>
      </c>
      <c r="H101" s="53">
        <f>Ders_Programı!D102</f>
        <v>0</v>
      </c>
      <c r="I101" s="53" t="str">
        <f>Ders_Programı!H102</f>
        <v>Sosyal Seçmeli Dersler</v>
      </c>
      <c r="J101" s="53" t="e">
        <f>Ders_Programı!#REF!</f>
        <v>#REF!</v>
      </c>
      <c r="K101" s="8"/>
    </row>
    <row r="102" spans="1:11" ht="13.5" customHeight="1" x14ac:dyDescent="0.2">
      <c r="A102" s="250"/>
      <c r="B102" s="249">
        <v>7</v>
      </c>
      <c r="C102" s="251">
        <v>0.66666666666666663</v>
      </c>
      <c r="D102" s="53" t="s">
        <v>119</v>
      </c>
      <c r="E102" s="53">
        <f>Ders_Programı!E104</f>
        <v>0</v>
      </c>
      <c r="F102" s="53">
        <f>Ders_Programı!F104</f>
        <v>0</v>
      </c>
      <c r="G102" s="53" t="e">
        <f>Ders_Programı!#REF!</f>
        <v>#REF!</v>
      </c>
      <c r="H102" s="53" t="e">
        <f>Ders_Programı!#REF!</f>
        <v>#REF!</v>
      </c>
      <c r="I102" s="53">
        <f>Ders_Programı!I104</f>
        <v>0</v>
      </c>
      <c r="J102" s="53" t="e">
        <f>Ders_Programı!#REF!</f>
        <v>#REF!</v>
      </c>
      <c r="K102" s="8"/>
    </row>
    <row r="103" spans="1:11" ht="13.5" customHeight="1" x14ac:dyDescent="0.2">
      <c r="A103" s="250"/>
      <c r="B103" s="250"/>
      <c r="C103" s="250"/>
      <c r="D103" s="53" t="s">
        <v>117</v>
      </c>
      <c r="E103" s="53">
        <f>Ders_Programı!D104</f>
        <v>0</v>
      </c>
      <c r="F103" s="53">
        <f>Ders_Programı!D104</f>
        <v>0</v>
      </c>
      <c r="G103" s="53">
        <f>Ders_Programı!D104</f>
        <v>0</v>
      </c>
      <c r="H103" s="53">
        <f>Ders_Programı!D104</f>
        <v>0</v>
      </c>
      <c r="I103" s="53" t="str">
        <f>Ders_Programı!H104</f>
        <v>Sosyal Seçmeli Dersler</v>
      </c>
      <c r="J103" s="53" t="e">
        <f>Ders_Programı!#REF!</f>
        <v>#REF!</v>
      </c>
      <c r="K103" s="8"/>
    </row>
    <row r="104" spans="1:11" ht="13.5" customHeight="1" x14ac:dyDescent="0.2">
      <c r="A104" s="250"/>
      <c r="B104" s="249">
        <v>8</v>
      </c>
      <c r="C104" s="251">
        <v>0.70833333333333337</v>
      </c>
      <c r="D104" s="53" t="s">
        <v>119</v>
      </c>
      <c r="E104" s="53">
        <f>Ders_Programı!E106</f>
        <v>0</v>
      </c>
      <c r="F104" s="53">
        <f>Ders_Programı!F106</f>
        <v>0</v>
      </c>
      <c r="G104" s="53" t="e">
        <f>Ders_Programı!#REF!</f>
        <v>#REF!</v>
      </c>
      <c r="H104" s="53" t="e">
        <f>Ders_Programı!#REF!</f>
        <v>#REF!</v>
      </c>
      <c r="I104" s="53">
        <f>Ders_Programı!I106</f>
        <v>0</v>
      </c>
      <c r="J104" s="53" t="e">
        <f>Ders_Programı!#REF!</f>
        <v>#REF!</v>
      </c>
      <c r="K104" s="8"/>
    </row>
    <row r="105" spans="1:11" ht="13.5" customHeight="1" x14ac:dyDescent="0.2">
      <c r="A105" s="250"/>
      <c r="B105" s="250"/>
      <c r="C105" s="250"/>
      <c r="D105" s="53" t="s">
        <v>117</v>
      </c>
      <c r="E105" s="53">
        <f>Ders_Programı!D106</f>
        <v>0</v>
      </c>
      <c r="F105" s="53">
        <f>Ders_Programı!D106</f>
        <v>0</v>
      </c>
      <c r="G105" s="53">
        <f>Ders_Programı!D106</f>
        <v>0</v>
      </c>
      <c r="H105" s="53">
        <f>Ders_Programı!D106</f>
        <v>0</v>
      </c>
      <c r="I105" s="53" t="str">
        <f>Ders_Programı!H106</f>
        <v>Sosyal Seçmeli Dersler</v>
      </c>
      <c r="J105" s="53" t="e">
        <f>Ders_Programı!#REF!</f>
        <v>#REF!</v>
      </c>
      <c r="K105" s="8"/>
    </row>
    <row r="106" spans="1:11" ht="13.5" customHeight="1" x14ac:dyDescent="0.2">
      <c r="A106" s="250"/>
      <c r="B106" s="249">
        <v>9</v>
      </c>
      <c r="C106" s="251">
        <v>0.75</v>
      </c>
      <c r="D106" s="53" t="s">
        <v>119</v>
      </c>
      <c r="E106" s="53">
        <f>Ders_Programı!E108</f>
        <v>0</v>
      </c>
      <c r="F106" s="53">
        <f>Ders_Programı!F108</f>
        <v>0</v>
      </c>
      <c r="G106" s="53" t="e">
        <f>Ders_Programı!#REF!</f>
        <v>#REF!</v>
      </c>
      <c r="H106" s="53" t="e">
        <f>Ders_Programı!#REF!</f>
        <v>#REF!</v>
      </c>
      <c r="I106" s="53">
        <f>Ders_Programı!I108</f>
        <v>0</v>
      </c>
      <c r="J106" s="53" t="e">
        <f>Ders_Programı!#REF!</f>
        <v>#REF!</v>
      </c>
      <c r="K106" s="8"/>
    </row>
    <row r="107" spans="1:11" ht="13.5" customHeight="1" x14ac:dyDescent="0.2">
      <c r="A107" s="250"/>
      <c r="B107" s="250"/>
      <c r="C107" s="250"/>
      <c r="D107" s="53" t="s">
        <v>117</v>
      </c>
      <c r="E107" s="53">
        <f>Ders_Programı!D108</f>
        <v>0</v>
      </c>
      <c r="F107" s="53">
        <f>Ders_Programı!D108</f>
        <v>0</v>
      </c>
      <c r="G107" s="53">
        <f>Ders_Programı!D108</f>
        <v>0</v>
      </c>
      <c r="H107" s="53">
        <f>Ders_Programı!D108</f>
        <v>0</v>
      </c>
      <c r="I107" s="53">
        <f>Ders_Programı!H108</f>
        <v>0</v>
      </c>
      <c r="J107" s="53" t="e">
        <f>Ders_Programı!#REF!</f>
        <v>#REF!</v>
      </c>
      <c r="K107" s="8"/>
    </row>
    <row r="108" spans="1:11" ht="13.5" customHeight="1" x14ac:dyDescent="0.2">
      <c r="A108" s="250"/>
      <c r="B108" s="249">
        <v>10</v>
      </c>
      <c r="C108" s="251">
        <v>0.79166666666666663</v>
      </c>
      <c r="D108" s="54" t="s">
        <v>119</v>
      </c>
      <c r="E108" s="54">
        <f>Ders_Programı!E110</f>
        <v>0</v>
      </c>
      <c r="F108" s="54">
        <f>Ders_Programı!F110</f>
        <v>0</v>
      </c>
      <c r="G108" s="54" t="e">
        <f>Ders_Programı!#REF!</f>
        <v>#REF!</v>
      </c>
      <c r="H108" s="54" t="e">
        <f>Ders_Programı!#REF!</f>
        <v>#REF!</v>
      </c>
      <c r="I108" s="54" t="str">
        <f>Ders_Programı!I110</f>
        <v>D19</v>
      </c>
      <c r="J108" s="54" t="e">
        <f>Ders_Programı!#REF!</f>
        <v>#REF!</v>
      </c>
      <c r="K108" s="8"/>
    </row>
    <row r="109" spans="1:11" ht="13.5" customHeight="1" x14ac:dyDescent="0.2">
      <c r="A109" s="250"/>
      <c r="B109" s="250"/>
      <c r="C109" s="250"/>
      <c r="D109" s="54" t="s">
        <v>117</v>
      </c>
      <c r="E109" s="54">
        <f>Ders_Programı!D110</f>
        <v>0</v>
      </c>
      <c r="F109" s="54">
        <f>Ders_Programı!D110</f>
        <v>0</v>
      </c>
      <c r="G109" s="54">
        <f>Ders_Programı!D110</f>
        <v>0</v>
      </c>
      <c r="H109" s="54">
        <f>Ders_Programı!D110</f>
        <v>0</v>
      </c>
      <c r="I109" s="54" t="str">
        <f>Ders_Programı!H110</f>
        <v>MTS203 Karşılaştırmalı Dil Bilgisi</v>
      </c>
      <c r="J109" s="54" t="e">
        <f>Ders_Programı!#REF!</f>
        <v>#REF!</v>
      </c>
      <c r="K109" s="8"/>
    </row>
    <row r="110" spans="1:11" ht="13.5" customHeight="1" x14ac:dyDescent="0.2">
      <c r="A110" s="250"/>
      <c r="B110" s="249">
        <v>11</v>
      </c>
      <c r="C110" s="251">
        <v>0.83333333333333337</v>
      </c>
      <c r="D110" s="54" t="s">
        <v>119</v>
      </c>
      <c r="E110" s="54">
        <f>Ders_Programı!E112</f>
        <v>0</v>
      </c>
      <c r="F110" s="54">
        <f>Ders_Programı!F112</f>
        <v>0</v>
      </c>
      <c r="G110" s="54" t="e">
        <f>Ders_Programı!#REF!</f>
        <v>#REF!</v>
      </c>
      <c r="H110" s="54" t="e">
        <f>Ders_Programı!#REF!</f>
        <v>#REF!</v>
      </c>
      <c r="I110" s="54">
        <f>Ders_Programı!I112</f>
        <v>0</v>
      </c>
      <c r="J110" s="54" t="e">
        <f>Ders_Programı!#REF!</f>
        <v>#REF!</v>
      </c>
      <c r="K110" s="8"/>
    </row>
    <row r="111" spans="1:11" ht="13.5" customHeight="1" x14ac:dyDescent="0.2">
      <c r="A111" s="250"/>
      <c r="B111" s="250"/>
      <c r="C111" s="250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Ders_Programı!H112</f>
        <v>0</v>
      </c>
      <c r="J111" s="54" t="e">
        <f>Ders_Programı!#REF!</f>
        <v>#REF!</v>
      </c>
      <c r="K111" s="8"/>
    </row>
    <row r="112" spans="1:11" ht="13.5" customHeight="1" x14ac:dyDescent="0.2">
      <c r="A112" s="252">
        <f>A90+1</f>
        <v>46030</v>
      </c>
      <c r="B112" s="247">
        <v>1</v>
      </c>
      <c r="C112" s="248">
        <v>0.375</v>
      </c>
      <c r="D112" s="55" t="s">
        <v>119</v>
      </c>
      <c r="E112" s="55" t="str">
        <f>Ders_Programı!E114</f>
        <v>D18</v>
      </c>
      <c r="F112" s="55" t="str">
        <f>Ders_Programı!F114</f>
        <v>D19</v>
      </c>
      <c r="G112" s="55" t="e">
        <f>Ders_Programı!#REF!</f>
        <v>#REF!</v>
      </c>
      <c r="H112" s="55" t="e">
        <f>Ders_Programı!#REF!</f>
        <v>#REF!</v>
      </c>
      <c r="I112" s="55">
        <f>Ders_Programı!I114</f>
        <v>0</v>
      </c>
      <c r="J112" s="55" t="e">
        <f>Ders_Programı!#REF!</f>
        <v>#REF!</v>
      </c>
      <c r="K112" s="8"/>
    </row>
    <row r="113" spans="1:11" ht="13.5" customHeight="1" x14ac:dyDescent="0.2">
      <c r="A113" s="246"/>
      <c r="B113" s="246"/>
      <c r="C113" s="246"/>
      <c r="D113" s="55" t="s">
        <v>117</v>
      </c>
      <c r="E113" s="55" t="str">
        <f>Ders_Programı!D114</f>
        <v>YD113 İkinci Yabancı Dil I (Almanca)</v>
      </c>
      <c r="F113" s="55" t="str">
        <f>Ders_Programı!D114</f>
        <v>YD113 İkinci Yabancı Dil I (Almanca)</v>
      </c>
      <c r="G113" s="55" t="str">
        <f>Ders_Programı!D114</f>
        <v>YD113 İkinci Yabancı Dil I (Almanca)</v>
      </c>
      <c r="H113" s="55" t="str">
        <f>Ders_Programı!D114</f>
        <v>YD113 İkinci Yabancı Dil I (Almanca)</v>
      </c>
      <c r="I113" s="55">
        <f>Ders_Programı!H114</f>
        <v>0</v>
      </c>
      <c r="J113" s="55" t="e">
        <f>Ders_Programı!#REF!</f>
        <v>#REF!</v>
      </c>
      <c r="K113" s="8"/>
    </row>
    <row r="114" spans="1:11" ht="13.5" customHeight="1" x14ac:dyDescent="0.2">
      <c r="A114" s="246"/>
      <c r="B114" s="247">
        <v>2</v>
      </c>
      <c r="C114" s="245">
        <v>0.41666666666666669</v>
      </c>
      <c r="D114" s="55" t="s">
        <v>119</v>
      </c>
      <c r="E114" s="55">
        <f>Ders_Programı!E116</f>
        <v>0</v>
      </c>
      <c r="F114" s="55">
        <f>Ders_Programı!F116</f>
        <v>0</v>
      </c>
      <c r="G114" s="55" t="e">
        <f>Ders_Programı!#REF!</f>
        <v>#REF!</v>
      </c>
      <c r="H114" s="55" t="e">
        <f>Ders_Programı!#REF!</f>
        <v>#REF!</v>
      </c>
      <c r="I114" s="55">
        <f>Ders_Programı!I116</f>
        <v>0</v>
      </c>
      <c r="J114" s="55" t="e">
        <f>Ders_Programı!#REF!</f>
        <v>#REF!</v>
      </c>
      <c r="K114" s="8"/>
    </row>
    <row r="115" spans="1:11" ht="13.5" customHeight="1" x14ac:dyDescent="0.2">
      <c r="A115" s="246"/>
      <c r="B115" s="246"/>
      <c r="C115" s="246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Ders_Programı!H116</f>
        <v>0</v>
      </c>
      <c r="J115" s="55" t="e">
        <f>Ders_Programı!#REF!</f>
        <v>#REF!</v>
      </c>
      <c r="K115" s="8"/>
    </row>
    <row r="116" spans="1:11" ht="13.5" customHeight="1" x14ac:dyDescent="0.2">
      <c r="A116" s="246"/>
      <c r="B116" s="247">
        <v>3</v>
      </c>
      <c r="C116" s="245">
        <v>0.45833333333333331</v>
      </c>
      <c r="D116" s="55" t="s">
        <v>119</v>
      </c>
      <c r="E116" s="55" t="str">
        <f>Ders_Programı!E118</f>
        <v>D18</v>
      </c>
      <c r="F116" s="55" t="str">
        <f>Ders_Programı!F118</f>
        <v>D19</v>
      </c>
      <c r="G116" s="55" t="e">
        <f>Ders_Programı!#REF!</f>
        <v>#REF!</v>
      </c>
      <c r="H116" s="55" t="e">
        <f>Ders_Programı!#REF!</f>
        <v>#REF!</v>
      </c>
      <c r="I116" s="55">
        <f>Ders_Programı!I118</f>
        <v>0</v>
      </c>
      <c r="J116" s="55" t="e">
        <f>Ders_Programı!#REF!</f>
        <v>#REF!</v>
      </c>
      <c r="K116" s="8"/>
    </row>
    <row r="117" spans="1:11" ht="13.5" customHeight="1" x14ac:dyDescent="0.2">
      <c r="A117" s="246"/>
      <c r="B117" s="246"/>
      <c r="C117" s="246"/>
      <c r="D117" s="55" t="s">
        <v>117</v>
      </c>
      <c r="E117" s="55" t="str">
        <f>Ders_Programı!D118</f>
        <v>MTİ103 Dinleme ve Konuşma Becerileri I (U)</v>
      </c>
      <c r="F117" s="55" t="str">
        <f>Ders_Programı!D118</f>
        <v>MTİ103 Dinleme ve Konuşma Becerileri I (U)</v>
      </c>
      <c r="G117" s="55" t="str">
        <f>Ders_Programı!D118</f>
        <v>MTİ103 Dinleme ve Konuşma Becerileri I (U)</v>
      </c>
      <c r="H117" s="55" t="str">
        <f>Ders_Programı!D118</f>
        <v>MTİ103 Dinleme ve Konuşma Becerileri I (U)</v>
      </c>
      <c r="I117" s="55">
        <f>Ders_Programı!H118</f>
        <v>0</v>
      </c>
      <c r="J117" s="55" t="e">
        <f>Ders_Programı!#REF!</f>
        <v>#REF!</v>
      </c>
      <c r="K117" s="8"/>
    </row>
    <row r="118" spans="1:11" ht="13.5" customHeight="1" x14ac:dyDescent="0.2">
      <c r="A118" s="246"/>
      <c r="B118" s="247">
        <v>4</v>
      </c>
      <c r="C118" s="245">
        <v>0.54166666666666663</v>
      </c>
      <c r="D118" s="55" t="s">
        <v>119</v>
      </c>
      <c r="E118" s="55">
        <f>Ders_Programı!E120</f>
        <v>0</v>
      </c>
      <c r="F118" s="55">
        <f>Ders_Programı!F120</f>
        <v>0</v>
      </c>
      <c r="G118" s="55" t="e">
        <f>Ders_Programı!#REF!</f>
        <v>#REF!</v>
      </c>
      <c r="H118" s="55" t="e">
        <f>Ders_Programı!#REF!</f>
        <v>#REF!</v>
      </c>
      <c r="I118" s="55">
        <f>Ders_Programı!I120</f>
        <v>0</v>
      </c>
      <c r="J118" s="55" t="e">
        <f>Ders_Programı!#REF!</f>
        <v>#REF!</v>
      </c>
      <c r="K118" s="8"/>
    </row>
    <row r="119" spans="1:11" ht="13.5" customHeight="1" x14ac:dyDescent="0.2">
      <c r="A119" s="246"/>
      <c r="B119" s="246"/>
      <c r="C119" s="246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Ders_Programı!H120</f>
        <v>0</v>
      </c>
      <c r="J119" s="55" t="e">
        <f>Ders_Programı!#REF!</f>
        <v>#REF!</v>
      </c>
      <c r="K119" s="8"/>
    </row>
    <row r="120" spans="1:11" ht="13.5" customHeight="1" x14ac:dyDescent="0.2">
      <c r="A120" s="246"/>
      <c r="B120" s="247">
        <v>5</v>
      </c>
      <c r="C120" s="245">
        <v>0.58333333333333337</v>
      </c>
      <c r="D120" s="55" t="s">
        <v>119</v>
      </c>
      <c r="E120" s="55">
        <f>Ders_Programı!E122</f>
        <v>0</v>
      </c>
      <c r="F120" s="55">
        <f>Ders_Programı!F122</f>
        <v>0</v>
      </c>
      <c r="G120" s="55" t="e">
        <f>Ders_Programı!#REF!</f>
        <v>#REF!</v>
      </c>
      <c r="H120" s="55" t="e">
        <f>Ders_Programı!#REF!</f>
        <v>#REF!</v>
      </c>
      <c r="I120" s="55">
        <f>Ders_Programı!I122</f>
        <v>0</v>
      </c>
      <c r="J120" s="55" t="e">
        <f>Ders_Programı!#REF!</f>
        <v>#REF!</v>
      </c>
      <c r="K120" s="8"/>
    </row>
    <row r="121" spans="1:11" ht="13.5" customHeight="1" x14ac:dyDescent="0.2">
      <c r="A121" s="246"/>
      <c r="B121" s="246"/>
      <c r="C121" s="246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Ders_Programı!H122</f>
        <v>0</v>
      </c>
      <c r="J121" s="55" t="e">
        <f>Ders_Programı!#REF!</f>
        <v>#REF!</v>
      </c>
      <c r="K121" s="8"/>
    </row>
    <row r="122" spans="1:11" ht="13.5" customHeight="1" x14ac:dyDescent="0.2">
      <c r="A122" s="246"/>
      <c r="B122" s="247">
        <v>6</v>
      </c>
      <c r="C122" s="245">
        <v>0.625</v>
      </c>
      <c r="D122" s="55" t="s">
        <v>119</v>
      </c>
      <c r="E122" s="55">
        <f>Ders_Programı!E124</f>
        <v>0</v>
      </c>
      <c r="F122" s="55">
        <f>Ders_Programı!F124</f>
        <v>0</v>
      </c>
      <c r="G122" s="55" t="e">
        <f>Ders_Programı!#REF!</f>
        <v>#REF!</v>
      </c>
      <c r="H122" s="55" t="e">
        <f>Ders_Programı!#REF!</f>
        <v>#REF!</v>
      </c>
      <c r="I122" s="55">
        <f>Ders_Programı!I124</f>
        <v>0</v>
      </c>
      <c r="J122" s="55" t="e">
        <f>Ders_Programı!#REF!</f>
        <v>#REF!</v>
      </c>
      <c r="K122" s="8"/>
    </row>
    <row r="123" spans="1:11" ht="13.5" customHeight="1" x14ac:dyDescent="0.2">
      <c r="A123" s="246"/>
      <c r="B123" s="246"/>
      <c r="C123" s="246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Ders_Programı!H124</f>
        <v>0</v>
      </c>
      <c r="J123" s="55" t="e">
        <f>Ders_Programı!#REF!</f>
        <v>#REF!</v>
      </c>
      <c r="K123" s="8"/>
    </row>
    <row r="124" spans="1:11" ht="13.5" customHeight="1" x14ac:dyDescent="0.2">
      <c r="A124" s="246"/>
      <c r="B124" s="247">
        <v>7</v>
      </c>
      <c r="C124" s="245">
        <v>0.66666666666666663</v>
      </c>
      <c r="D124" s="55" t="s">
        <v>119</v>
      </c>
      <c r="E124" s="55">
        <f>Ders_Programı!E126</f>
        <v>0</v>
      </c>
      <c r="F124" s="55">
        <f>Ders_Programı!F126</f>
        <v>0</v>
      </c>
      <c r="G124" s="55" t="e">
        <f>Ders_Programı!#REF!</f>
        <v>#REF!</v>
      </c>
      <c r="H124" s="55" t="e">
        <f>Ders_Programı!#REF!</f>
        <v>#REF!</v>
      </c>
      <c r="I124" s="55">
        <f>Ders_Programı!I126</f>
        <v>0</v>
      </c>
      <c r="J124" s="55" t="e">
        <f>Ders_Programı!#REF!</f>
        <v>#REF!</v>
      </c>
      <c r="K124" s="8"/>
    </row>
    <row r="125" spans="1:11" ht="13.5" customHeight="1" x14ac:dyDescent="0.2">
      <c r="A125" s="246"/>
      <c r="B125" s="246"/>
      <c r="C125" s="246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Ders_Programı!H126</f>
        <v>0</v>
      </c>
      <c r="J125" s="55" t="e">
        <f>Ders_Programı!#REF!</f>
        <v>#REF!</v>
      </c>
      <c r="K125" s="8"/>
    </row>
    <row r="126" spans="1:11" ht="13.5" customHeight="1" x14ac:dyDescent="0.2">
      <c r="A126" s="246"/>
      <c r="B126" s="247">
        <v>8</v>
      </c>
      <c r="C126" s="245">
        <v>0.70833333333333337</v>
      </c>
      <c r="D126" s="55" t="s">
        <v>119</v>
      </c>
      <c r="E126" s="55">
        <f>Ders_Programı!E128</f>
        <v>0</v>
      </c>
      <c r="F126" s="55">
        <f>Ders_Programı!F128</f>
        <v>0</v>
      </c>
      <c r="G126" s="55" t="e">
        <f>Ders_Programı!#REF!</f>
        <v>#REF!</v>
      </c>
      <c r="H126" s="55" t="e">
        <f>Ders_Programı!#REF!</f>
        <v>#REF!</v>
      </c>
      <c r="I126" s="55">
        <f>Ders_Programı!I128</f>
        <v>0</v>
      </c>
      <c r="J126" s="55" t="e">
        <f>Ders_Programı!#REF!</f>
        <v>#REF!</v>
      </c>
      <c r="K126" s="8"/>
    </row>
    <row r="127" spans="1:11" ht="13.5" customHeight="1" x14ac:dyDescent="0.2">
      <c r="A127" s="246"/>
      <c r="B127" s="246"/>
      <c r="C127" s="246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Ders_Programı!H128</f>
        <v>0</v>
      </c>
      <c r="J127" s="55" t="e">
        <f>Ders_Programı!#REF!</f>
        <v>#REF!</v>
      </c>
      <c r="K127" s="8"/>
    </row>
    <row r="128" spans="1:11" ht="13.5" customHeight="1" x14ac:dyDescent="0.2">
      <c r="A128" s="246"/>
      <c r="B128" s="247">
        <v>9</v>
      </c>
      <c r="C128" s="245">
        <v>0.75</v>
      </c>
      <c r="D128" s="55" t="s">
        <v>119</v>
      </c>
      <c r="E128" s="55">
        <f>Ders_Programı!E130</f>
        <v>0</v>
      </c>
      <c r="F128" s="55">
        <f>Ders_Programı!F130</f>
        <v>0</v>
      </c>
      <c r="G128" s="55" t="e">
        <f>Ders_Programı!#REF!</f>
        <v>#REF!</v>
      </c>
      <c r="H128" s="55" t="e">
        <f>Ders_Programı!#REF!</f>
        <v>#REF!</v>
      </c>
      <c r="I128" s="55">
        <f>Ders_Programı!I130</f>
        <v>0</v>
      </c>
      <c r="J128" s="55" t="e">
        <f>Ders_Programı!#REF!</f>
        <v>#REF!</v>
      </c>
      <c r="K128" s="8"/>
    </row>
    <row r="129" spans="1:11" ht="13.5" customHeight="1" x14ac:dyDescent="0.2">
      <c r="A129" s="246"/>
      <c r="B129" s="246"/>
      <c r="C129" s="246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Ders_Programı!H130</f>
        <v>0</v>
      </c>
      <c r="J129" s="55" t="e">
        <f>Ders_Programı!#REF!</f>
        <v>#REF!</v>
      </c>
      <c r="K129" s="8"/>
    </row>
    <row r="130" spans="1:11" ht="13.5" customHeight="1" x14ac:dyDescent="0.2">
      <c r="A130" s="246"/>
      <c r="B130" s="247">
        <v>10</v>
      </c>
      <c r="C130" s="245">
        <v>0.79166666666666663</v>
      </c>
      <c r="D130" s="52" t="s">
        <v>119</v>
      </c>
      <c r="E130" s="52">
        <f>Ders_Programı!E132</f>
        <v>0</v>
      </c>
      <c r="F130" s="52">
        <f>Ders_Programı!F132</f>
        <v>0</v>
      </c>
      <c r="G130" s="52" t="e">
        <f>Ders_Programı!#REF!</f>
        <v>#REF!</v>
      </c>
      <c r="H130" s="52" t="e">
        <f>Ders_Programı!#REF!</f>
        <v>#REF!</v>
      </c>
      <c r="I130" s="52">
        <f>Ders_Programı!I132</f>
        <v>0</v>
      </c>
      <c r="J130" s="52" t="e">
        <f>Ders_Programı!#REF!</f>
        <v>#REF!</v>
      </c>
      <c r="K130" s="8"/>
    </row>
    <row r="131" spans="1:11" ht="13.5" customHeight="1" x14ac:dyDescent="0.2">
      <c r="A131" s="246"/>
      <c r="B131" s="246"/>
      <c r="C131" s="246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Ders_Programı!H132</f>
        <v>0</v>
      </c>
      <c r="J131" s="52" t="e">
        <f>Ders_Programı!#REF!</f>
        <v>#REF!</v>
      </c>
      <c r="K131" s="8"/>
    </row>
    <row r="132" spans="1:11" ht="13.5" customHeight="1" x14ac:dyDescent="0.2">
      <c r="A132" s="246"/>
      <c r="B132" s="247">
        <v>11</v>
      </c>
      <c r="C132" s="245">
        <v>0.83333333333333337</v>
      </c>
      <c r="D132" s="52" t="s">
        <v>119</v>
      </c>
      <c r="E132" s="52">
        <f>Ders_Programı!E134</f>
        <v>0</v>
      </c>
      <c r="F132" s="52">
        <f>Ders_Programı!F134</f>
        <v>0</v>
      </c>
      <c r="G132" s="52" t="e">
        <f>Ders_Programı!#REF!</f>
        <v>#REF!</v>
      </c>
      <c r="H132" s="52" t="e">
        <f>Ders_Programı!#REF!</f>
        <v>#REF!</v>
      </c>
      <c r="I132" s="52">
        <f>Ders_Programı!I134</f>
        <v>0</v>
      </c>
      <c r="J132" s="52" t="e">
        <f>Ders_Programı!#REF!</f>
        <v>#REF!</v>
      </c>
      <c r="K132" s="8"/>
    </row>
    <row r="133" spans="1:11" ht="13.5" customHeight="1" x14ac:dyDescent="0.2">
      <c r="A133" s="246"/>
      <c r="B133" s="246"/>
      <c r="C133" s="246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Ders_Programı!H134</f>
        <v>0</v>
      </c>
      <c r="J133" s="52" t="e">
        <f>Ders_Programı!#REF!</f>
        <v>#REF!</v>
      </c>
      <c r="K133" s="8"/>
    </row>
    <row r="134" spans="1:11" ht="13.5" customHeight="1" x14ac:dyDescent="0.2">
      <c r="A134" s="256">
        <f>A112+1</f>
        <v>46031</v>
      </c>
      <c r="B134" s="249">
        <v>1</v>
      </c>
      <c r="C134" s="257">
        <v>0.375</v>
      </c>
      <c r="D134" s="49" t="s">
        <v>119</v>
      </c>
      <c r="E134" s="49">
        <f>Ders_Programı!E136</f>
        <v>0</v>
      </c>
      <c r="F134" s="49">
        <f>Ders_Programı!F136</f>
        <v>0</v>
      </c>
      <c r="G134" s="49" t="e">
        <f>Ders_Programı!#REF!</f>
        <v>#REF!</v>
      </c>
      <c r="H134" s="49" t="e">
        <f>Ders_Programı!#REF!</f>
        <v>#REF!</v>
      </c>
      <c r="I134" s="49">
        <f>Ders_Programı!I136</f>
        <v>0</v>
      </c>
      <c r="J134" s="49" t="e">
        <f>Ders_Programı!#REF!</f>
        <v>#REF!</v>
      </c>
      <c r="K134" s="8"/>
    </row>
    <row r="135" spans="1:11" ht="13.5" customHeight="1" x14ac:dyDescent="0.2">
      <c r="A135" s="250"/>
      <c r="B135" s="250"/>
      <c r="C135" s="250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Ders_Programı!H136</f>
        <v>0</v>
      </c>
      <c r="J135" s="49" t="e">
        <f>Ders_Programı!#REF!</f>
        <v>#REF!</v>
      </c>
      <c r="K135" s="8"/>
    </row>
    <row r="136" spans="1:11" ht="13.5" customHeight="1" x14ac:dyDescent="0.2">
      <c r="A136" s="250"/>
      <c r="B136" s="249">
        <v>2</v>
      </c>
      <c r="C136" s="251">
        <v>0.41666666666666669</v>
      </c>
      <c r="D136" s="49" t="s">
        <v>119</v>
      </c>
      <c r="E136" s="49">
        <f>Ders_Programı!E138</f>
        <v>0</v>
      </c>
      <c r="F136" s="49">
        <f>Ders_Programı!F138</f>
        <v>0</v>
      </c>
      <c r="G136" s="49" t="e">
        <f>Ders_Programı!#REF!</f>
        <v>#REF!</v>
      </c>
      <c r="H136" s="49" t="e">
        <f>Ders_Programı!#REF!</f>
        <v>#REF!</v>
      </c>
      <c r="I136" s="49">
        <f>Ders_Programı!I138</f>
        <v>0</v>
      </c>
      <c r="J136" s="49" t="e">
        <f>Ders_Programı!#REF!</f>
        <v>#REF!</v>
      </c>
      <c r="K136" s="8"/>
    </row>
    <row r="137" spans="1:11" ht="13.5" customHeight="1" x14ac:dyDescent="0.2">
      <c r="A137" s="250"/>
      <c r="B137" s="250"/>
      <c r="C137" s="250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Ders_Programı!H138</f>
        <v>0</v>
      </c>
      <c r="J137" s="49" t="e">
        <f>Ders_Programı!#REF!</f>
        <v>#REF!</v>
      </c>
      <c r="K137" s="8"/>
    </row>
    <row r="138" spans="1:11" ht="13.5" customHeight="1" x14ac:dyDescent="0.2">
      <c r="A138" s="250"/>
      <c r="B138" s="249">
        <v>3</v>
      </c>
      <c r="C138" s="251">
        <v>0.45833333333333331</v>
      </c>
      <c r="D138" s="49" t="s">
        <v>119</v>
      </c>
      <c r="E138" s="49">
        <f>Ders_Programı!E140</f>
        <v>0</v>
      </c>
      <c r="F138" s="49">
        <f>Ders_Programı!F140</f>
        <v>0</v>
      </c>
      <c r="G138" s="49" t="e">
        <f>Ders_Programı!#REF!</f>
        <v>#REF!</v>
      </c>
      <c r="H138" s="49" t="e">
        <f>Ders_Programı!#REF!</f>
        <v>#REF!</v>
      </c>
      <c r="I138" s="49">
        <f>Ders_Programı!I140</f>
        <v>0</v>
      </c>
      <c r="J138" s="49" t="e">
        <f>Ders_Programı!#REF!</f>
        <v>#REF!</v>
      </c>
      <c r="K138" s="8"/>
    </row>
    <row r="139" spans="1:11" ht="13.5" customHeight="1" x14ac:dyDescent="0.2">
      <c r="A139" s="250"/>
      <c r="B139" s="250"/>
      <c r="C139" s="250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Ders_Programı!H140</f>
        <v>0</v>
      </c>
      <c r="J139" s="49" t="e">
        <f>Ders_Programı!#REF!</f>
        <v>#REF!</v>
      </c>
      <c r="K139" s="8"/>
    </row>
    <row r="140" spans="1:11" ht="13.5" customHeight="1" x14ac:dyDescent="0.2">
      <c r="A140" s="250"/>
      <c r="B140" s="249">
        <v>4</v>
      </c>
      <c r="C140" s="251">
        <v>0.54166666666666663</v>
      </c>
      <c r="D140" s="49" t="s">
        <v>119</v>
      </c>
      <c r="E140" s="49">
        <f>Ders_Programı!E142</f>
        <v>0</v>
      </c>
      <c r="F140" s="49">
        <f>Ders_Programı!F142</f>
        <v>0</v>
      </c>
      <c r="G140" s="49" t="e">
        <f>Ders_Programı!#REF!</f>
        <v>#REF!</v>
      </c>
      <c r="H140" s="49" t="e">
        <f>Ders_Programı!#REF!</f>
        <v>#REF!</v>
      </c>
      <c r="I140" s="49">
        <f>Ders_Programı!I142</f>
        <v>0</v>
      </c>
      <c r="J140" s="49" t="e">
        <f>Ders_Programı!#REF!</f>
        <v>#REF!</v>
      </c>
      <c r="K140" s="8"/>
    </row>
    <row r="141" spans="1:11" ht="13.5" customHeight="1" x14ac:dyDescent="0.2">
      <c r="A141" s="250"/>
      <c r="B141" s="250"/>
      <c r="C141" s="250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Ders_Programı!H142</f>
        <v>0</v>
      </c>
      <c r="J141" s="49" t="e">
        <f>Ders_Programı!#REF!</f>
        <v>#REF!</v>
      </c>
      <c r="K141" s="8"/>
    </row>
    <row r="142" spans="1:11" ht="13.5" customHeight="1" x14ac:dyDescent="0.2">
      <c r="A142" s="250"/>
      <c r="B142" s="249">
        <v>5</v>
      </c>
      <c r="C142" s="251">
        <v>0.58333333333333337</v>
      </c>
      <c r="D142" s="49" t="s">
        <v>119</v>
      </c>
      <c r="E142" s="49">
        <f>Ders_Programı!E144</f>
        <v>0</v>
      </c>
      <c r="F142" s="49">
        <f>Ders_Programı!F144</f>
        <v>0</v>
      </c>
      <c r="G142" s="49" t="e">
        <f>Ders_Programı!#REF!</f>
        <v>#REF!</v>
      </c>
      <c r="H142" s="49" t="e">
        <f>Ders_Programı!#REF!</f>
        <v>#REF!</v>
      </c>
      <c r="I142" s="49">
        <f>Ders_Programı!I144</f>
        <v>0</v>
      </c>
      <c r="J142" s="49" t="e">
        <f>Ders_Programı!#REF!</f>
        <v>#REF!</v>
      </c>
      <c r="K142" s="8"/>
    </row>
    <row r="143" spans="1:11" ht="13.5" customHeight="1" x14ac:dyDescent="0.2">
      <c r="A143" s="250"/>
      <c r="B143" s="250"/>
      <c r="C143" s="250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Ders_Programı!H144</f>
        <v>0</v>
      </c>
      <c r="J143" s="49" t="e">
        <f>Ders_Programı!#REF!</f>
        <v>#REF!</v>
      </c>
      <c r="K143" s="8"/>
    </row>
    <row r="144" spans="1:11" ht="13.5" customHeight="1" x14ac:dyDescent="0.2">
      <c r="A144" s="250"/>
      <c r="B144" s="249">
        <v>6</v>
      </c>
      <c r="C144" s="251">
        <v>0.625</v>
      </c>
      <c r="D144" s="49" t="s">
        <v>119</v>
      </c>
      <c r="E144" s="49">
        <f>Ders_Programı!E146</f>
        <v>0</v>
      </c>
      <c r="F144" s="49">
        <f>Ders_Programı!F146</f>
        <v>0</v>
      </c>
      <c r="G144" s="49" t="e">
        <f>Ders_Programı!#REF!</f>
        <v>#REF!</v>
      </c>
      <c r="H144" s="49" t="e">
        <f>Ders_Programı!#REF!</f>
        <v>#REF!</v>
      </c>
      <c r="I144" s="49">
        <f>Ders_Programı!I146</f>
        <v>0</v>
      </c>
      <c r="J144" s="49" t="e">
        <f>Ders_Programı!#REF!</f>
        <v>#REF!</v>
      </c>
      <c r="K144" s="8"/>
    </row>
    <row r="145" spans="1:11" ht="13.5" customHeight="1" x14ac:dyDescent="0.2">
      <c r="A145" s="250"/>
      <c r="B145" s="250"/>
      <c r="C145" s="250"/>
      <c r="D145" s="49" t="s">
        <v>117</v>
      </c>
      <c r="E145" s="49">
        <f>Ders_Programı!D146</f>
        <v>0</v>
      </c>
      <c r="F145" s="49">
        <f>Ders_Programı!D146</f>
        <v>0</v>
      </c>
      <c r="G145" s="49">
        <f>Ders_Programı!D146</f>
        <v>0</v>
      </c>
      <c r="H145" s="49">
        <f>Ders_Programı!D146</f>
        <v>0</v>
      </c>
      <c r="I145" s="49">
        <f>Ders_Programı!H146</f>
        <v>0</v>
      </c>
      <c r="J145" s="49" t="e">
        <f>Ders_Programı!#REF!</f>
        <v>#REF!</v>
      </c>
      <c r="K145" s="8"/>
    </row>
    <row r="146" spans="1:11" ht="13.5" customHeight="1" x14ac:dyDescent="0.2">
      <c r="A146" s="250"/>
      <c r="B146" s="249">
        <v>7</v>
      </c>
      <c r="C146" s="251">
        <v>0.66666666666666663</v>
      </c>
      <c r="D146" s="49" t="s">
        <v>119</v>
      </c>
      <c r="E146" s="49">
        <f>Ders_Programı!E148</f>
        <v>0</v>
      </c>
      <c r="F146" s="49">
        <f>Ders_Programı!F148</f>
        <v>0</v>
      </c>
      <c r="G146" s="49" t="e">
        <f>Ders_Programı!#REF!</f>
        <v>#REF!</v>
      </c>
      <c r="H146" s="49" t="e">
        <f>Ders_Programı!#REF!</f>
        <v>#REF!</v>
      </c>
      <c r="I146" s="49">
        <f>Ders_Programı!I148</f>
        <v>0</v>
      </c>
      <c r="J146" s="49" t="e">
        <f>Ders_Programı!#REF!</f>
        <v>#REF!</v>
      </c>
      <c r="K146" s="8"/>
    </row>
    <row r="147" spans="1:11" ht="13.5" customHeight="1" x14ac:dyDescent="0.2">
      <c r="A147" s="250"/>
      <c r="B147" s="250"/>
      <c r="C147" s="250"/>
      <c r="D147" s="49" t="s">
        <v>117</v>
      </c>
      <c r="E147" s="49">
        <f>Ders_Programı!D148</f>
        <v>0</v>
      </c>
      <c r="F147" s="49">
        <f>Ders_Programı!D148</f>
        <v>0</v>
      </c>
      <c r="G147" s="49">
        <f>Ders_Programı!D148</f>
        <v>0</v>
      </c>
      <c r="H147" s="49">
        <f>Ders_Programı!D148</f>
        <v>0</v>
      </c>
      <c r="I147" s="49">
        <f>Ders_Programı!H148</f>
        <v>0</v>
      </c>
      <c r="J147" s="49" t="e">
        <f>Ders_Programı!#REF!</f>
        <v>#REF!</v>
      </c>
      <c r="K147" s="8"/>
    </row>
    <row r="148" spans="1:11" ht="13.5" customHeight="1" x14ac:dyDescent="0.2">
      <c r="A148" s="250"/>
      <c r="B148" s="249">
        <v>8</v>
      </c>
      <c r="C148" s="251">
        <v>0.70833333333333337</v>
      </c>
      <c r="D148" s="49" t="s">
        <v>119</v>
      </c>
      <c r="E148" s="49">
        <f>Ders_Programı!E150</f>
        <v>0</v>
      </c>
      <c r="F148" s="49">
        <f>Ders_Programı!F150</f>
        <v>0</v>
      </c>
      <c r="G148" s="49" t="e">
        <f>Ders_Programı!#REF!</f>
        <v>#REF!</v>
      </c>
      <c r="H148" s="49" t="e">
        <f>Ders_Programı!#REF!</f>
        <v>#REF!</v>
      </c>
      <c r="I148" s="49">
        <f>Ders_Programı!I150</f>
        <v>0</v>
      </c>
      <c r="J148" s="49" t="e">
        <f>Ders_Programı!#REF!</f>
        <v>#REF!</v>
      </c>
      <c r="K148" s="8"/>
    </row>
    <row r="149" spans="1:11" ht="13.5" customHeight="1" x14ac:dyDescent="0.2">
      <c r="A149" s="250"/>
      <c r="B149" s="250"/>
      <c r="C149" s="250"/>
      <c r="D149" s="49" t="s">
        <v>117</v>
      </c>
      <c r="E149" s="49">
        <f>Ders_Programı!D150</f>
        <v>0</v>
      </c>
      <c r="F149" s="49">
        <f>Ders_Programı!D150</f>
        <v>0</v>
      </c>
      <c r="G149" s="49">
        <f>Ders_Programı!D150</f>
        <v>0</v>
      </c>
      <c r="H149" s="49">
        <f>Ders_Programı!D150</f>
        <v>0</v>
      </c>
      <c r="I149" s="49">
        <f>Ders_Programı!H150</f>
        <v>0</v>
      </c>
      <c r="J149" s="49" t="e">
        <f>Ders_Programı!#REF!</f>
        <v>#REF!</v>
      </c>
      <c r="K149" s="8"/>
    </row>
    <row r="150" spans="1:11" ht="13.5" customHeight="1" x14ac:dyDescent="0.2">
      <c r="A150" s="250"/>
      <c r="B150" s="249">
        <v>9</v>
      </c>
      <c r="C150" s="251">
        <v>0.75</v>
      </c>
      <c r="D150" s="49" t="s">
        <v>119</v>
      </c>
      <c r="E150" s="49">
        <f>Ders_Programı!E152</f>
        <v>0</v>
      </c>
      <c r="F150" s="49">
        <f>Ders_Programı!F152</f>
        <v>0</v>
      </c>
      <c r="G150" s="49" t="e">
        <f>Ders_Programı!#REF!</f>
        <v>#REF!</v>
      </c>
      <c r="H150" s="49" t="e">
        <f>Ders_Programı!#REF!</f>
        <v>#REF!</v>
      </c>
      <c r="I150" s="49">
        <f>Ders_Programı!I152</f>
        <v>0</v>
      </c>
      <c r="J150" s="49" t="e">
        <f>Ders_Programı!#REF!</f>
        <v>#REF!</v>
      </c>
      <c r="K150" s="8"/>
    </row>
    <row r="151" spans="1:11" ht="13.5" customHeight="1" x14ac:dyDescent="0.2">
      <c r="A151" s="250"/>
      <c r="B151" s="250"/>
      <c r="C151" s="250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Ders_Programı!H152</f>
        <v>0</v>
      </c>
      <c r="J151" s="49" t="e">
        <f>Ders_Programı!#REF!</f>
        <v>#REF!</v>
      </c>
      <c r="K151" s="8"/>
    </row>
    <row r="152" spans="1:11" ht="13.5" customHeight="1" x14ac:dyDescent="0.2">
      <c r="A152" s="250"/>
      <c r="B152" s="249">
        <v>10</v>
      </c>
      <c r="C152" s="251">
        <v>0.79166666666666663</v>
      </c>
      <c r="D152" s="54" t="s">
        <v>119</v>
      </c>
      <c r="E152" s="54">
        <f>Ders_Programı!E154</f>
        <v>0</v>
      </c>
      <c r="F152" s="54">
        <f>Ders_Programı!F154</f>
        <v>0</v>
      </c>
      <c r="G152" s="54" t="e">
        <f>Ders_Programı!#REF!</f>
        <v>#REF!</v>
      </c>
      <c r="H152" s="54" t="e">
        <f>Ders_Programı!#REF!</f>
        <v>#REF!</v>
      </c>
      <c r="I152" s="54">
        <f>Ders_Programı!I154</f>
        <v>0</v>
      </c>
      <c r="J152" s="54" t="e">
        <f>Ders_Programı!#REF!</f>
        <v>#REF!</v>
      </c>
      <c r="K152" s="8"/>
    </row>
    <row r="153" spans="1:11" ht="13.5" customHeight="1" x14ac:dyDescent="0.2">
      <c r="A153" s="250"/>
      <c r="B153" s="250"/>
      <c r="C153" s="250"/>
      <c r="D153" s="54" t="s">
        <v>117</v>
      </c>
      <c r="E153" s="54">
        <f>Ders_Programı!D154</f>
        <v>0</v>
      </c>
      <c r="F153" s="54">
        <f>Ders_Programı!D154</f>
        <v>0</v>
      </c>
      <c r="G153" s="54">
        <f>Ders_Programı!D154</f>
        <v>0</v>
      </c>
      <c r="H153" s="54">
        <f>Ders_Programı!D154</f>
        <v>0</v>
      </c>
      <c r="I153" s="54">
        <f>Ders_Programı!H154</f>
        <v>0</v>
      </c>
      <c r="J153" s="54" t="e">
        <f>Ders_Programı!#REF!</f>
        <v>#REF!</v>
      </c>
      <c r="K153" s="8"/>
    </row>
    <row r="154" spans="1:11" ht="13.5" customHeight="1" x14ac:dyDescent="0.2">
      <c r="A154" s="250"/>
      <c r="B154" s="249">
        <v>11</v>
      </c>
      <c r="C154" s="251">
        <v>0.83333333333333337</v>
      </c>
      <c r="D154" s="54" t="s">
        <v>119</v>
      </c>
      <c r="E154" s="54">
        <f>Ders_Programı!E156</f>
        <v>0</v>
      </c>
      <c r="F154" s="54">
        <f>Ders_Programı!F156</f>
        <v>0</v>
      </c>
      <c r="G154" s="54" t="e">
        <f>Ders_Programı!#REF!</f>
        <v>#REF!</v>
      </c>
      <c r="H154" s="54" t="e">
        <f>Ders_Programı!#REF!</f>
        <v>#REF!</v>
      </c>
      <c r="I154" s="54">
        <f>Ders_Programı!I156</f>
        <v>0</v>
      </c>
      <c r="J154" s="54" t="e">
        <f>Ders_Programı!#REF!</f>
        <v>#REF!</v>
      </c>
      <c r="K154" s="8"/>
    </row>
    <row r="155" spans="1:11" ht="13.5" customHeight="1" x14ac:dyDescent="0.2">
      <c r="A155" s="250"/>
      <c r="B155" s="250"/>
      <c r="C155" s="250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Ders_Programı!H156</f>
        <v>0</v>
      </c>
      <c r="J155" s="54" t="e">
        <f>Ders_Programı!#REF!</f>
        <v>#REF!</v>
      </c>
      <c r="K155" s="8"/>
    </row>
    <row r="156" spans="1:11" ht="13.5" customHeight="1" x14ac:dyDescent="0.2">
      <c r="A156" s="252">
        <f>A134+1</f>
        <v>46032</v>
      </c>
      <c r="B156" s="247">
        <v>1</v>
      </c>
      <c r="C156" s="248">
        <v>0.375</v>
      </c>
      <c r="D156" s="55" t="s">
        <v>119</v>
      </c>
      <c r="E156" s="55">
        <f>Ders_Programı!E158</f>
        <v>0</v>
      </c>
      <c r="F156" s="55">
        <f>Ders_Programı!F158</f>
        <v>0</v>
      </c>
      <c r="G156" s="55" t="e">
        <f>Ders_Programı!#REF!</f>
        <v>#REF!</v>
      </c>
      <c r="H156" s="55" t="e">
        <f>Ders_Programı!#REF!</f>
        <v>#REF!</v>
      </c>
      <c r="I156" s="55">
        <f>Ders_Programı!I158</f>
        <v>0</v>
      </c>
      <c r="J156" s="55" t="e">
        <f>Ders_Programı!#REF!</f>
        <v>#REF!</v>
      </c>
      <c r="K156" s="8"/>
    </row>
    <row r="157" spans="1:11" ht="13.5" customHeight="1" x14ac:dyDescent="0.2">
      <c r="A157" s="246"/>
      <c r="B157" s="246"/>
      <c r="C157" s="246"/>
      <c r="D157" s="55" t="s">
        <v>117</v>
      </c>
      <c r="E157" s="55">
        <f>Ders_Programı!D158</f>
        <v>0</v>
      </c>
      <c r="F157" s="55">
        <f>Ders_Programı!D158</f>
        <v>0</v>
      </c>
      <c r="G157" s="55">
        <f>Ders_Programı!D158</f>
        <v>0</v>
      </c>
      <c r="H157" s="55">
        <f>Ders_Programı!D158</f>
        <v>0</v>
      </c>
      <c r="I157" s="55">
        <f>Ders_Programı!H158</f>
        <v>0</v>
      </c>
      <c r="J157" s="55" t="e">
        <f>Ders_Programı!#REF!</f>
        <v>#REF!</v>
      </c>
      <c r="K157" s="8"/>
    </row>
    <row r="158" spans="1:11" ht="13.5" customHeight="1" x14ac:dyDescent="0.2">
      <c r="A158" s="246"/>
      <c r="B158" s="247">
        <v>2</v>
      </c>
      <c r="C158" s="245">
        <v>0.41666666666666669</v>
      </c>
      <c r="D158" s="55" t="s">
        <v>119</v>
      </c>
      <c r="E158" s="55">
        <f>Ders_Programı!E160</f>
        <v>0</v>
      </c>
      <c r="F158" s="55">
        <f>Ders_Programı!F160</f>
        <v>0</v>
      </c>
      <c r="G158" s="55" t="e">
        <f>Ders_Programı!#REF!</f>
        <v>#REF!</v>
      </c>
      <c r="H158" s="55" t="e">
        <f>Ders_Programı!#REF!</f>
        <v>#REF!</v>
      </c>
      <c r="I158" s="55">
        <f>Ders_Programı!I160</f>
        <v>0</v>
      </c>
      <c r="J158" s="55" t="e">
        <f>Ders_Programı!#REF!</f>
        <v>#REF!</v>
      </c>
      <c r="K158" s="8"/>
    </row>
    <row r="159" spans="1:11" ht="13.5" customHeight="1" x14ac:dyDescent="0.2">
      <c r="A159" s="246"/>
      <c r="B159" s="246"/>
      <c r="C159" s="246"/>
      <c r="D159" s="55" t="s">
        <v>117</v>
      </c>
      <c r="E159" s="55">
        <f>Ders_Programı!D160</f>
        <v>0</v>
      </c>
      <c r="F159" s="55">
        <f>Ders_Programı!D160</f>
        <v>0</v>
      </c>
      <c r="G159" s="55">
        <f>Ders_Programı!D160</f>
        <v>0</v>
      </c>
      <c r="H159" s="55">
        <f>Ders_Programı!D160</f>
        <v>0</v>
      </c>
      <c r="I159" s="55">
        <f>Ders_Programı!H160</f>
        <v>0</v>
      </c>
      <c r="J159" s="55" t="e">
        <f>Ders_Programı!#REF!</f>
        <v>#REF!</v>
      </c>
      <c r="K159" s="8"/>
    </row>
    <row r="160" spans="1:11" ht="13.5" customHeight="1" x14ac:dyDescent="0.2">
      <c r="A160" s="246"/>
      <c r="B160" s="247">
        <v>3</v>
      </c>
      <c r="C160" s="245">
        <v>0.45833333333333331</v>
      </c>
      <c r="D160" s="55" t="s">
        <v>119</v>
      </c>
      <c r="E160" s="55">
        <f>Ders_Programı!E162</f>
        <v>0</v>
      </c>
      <c r="F160" s="55">
        <f>Ders_Programı!F162</f>
        <v>0</v>
      </c>
      <c r="G160" s="55" t="e">
        <f>Ders_Programı!#REF!</f>
        <v>#REF!</v>
      </c>
      <c r="H160" s="55" t="e">
        <f>Ders_Programı!#REF!</f>
        <v>#REF!</v>
      </c>
      <c r="I160" s="55">
        <f>Ders_Programı!I162</f>
        <v>0</v>
      </c>
      <c r="J160" s="55" t="e">
        <f>Ders_Programı!#REF!</f>
        <v>#REF!</v>
      </c>
      <c r="K160" s="8"/>
    </row>
    <row r="161" spans="1:11" ht="13.5" customHeight="1" x14ac:dyDescent="0.2">
      <c r="A161" s="246"/>
      <c r="B161" s="246"/>
      <c r="C161" s="246"/>
      <c r="D161" s="55" t="s">
        <v>117</v>
      </c>
      <c r="E161" s="55">
        <f>Ders_Programı!D162</f>
        <v>0</v>
      </c>
      <c r="F161" s="55">
        <f>Ders_Programı!D162</f>
        <v>0</v>
      </c>
      <c r="G161" s="55">
        <f>Ders_Programı!D162</f>
        <v>0</v>
      </c>
      <c r="H161" s="55">
        <f>Ders_Programı!D162</f>
        <v>0</v>
      </c>
      <c r="I161" s="55">
        <f>Ders_Programı!H162</f>
        <v>0</v>
      </c>
      <c r="J161" s="55" t="e">
        <f>Ders_Programı!#REF!</f>
        <v>#REF!</v>
      </c>
      <c r="K161" s="8"/>
    </row>
    <row r="162" spans="1:11" ht="13.5" customHeight="1" x14ac:dyDescent="0.2">
      <c r="A162" s="246"/>
      <c r="B162" s="247">
        <v>4</v>
      </c>
      <c r="C162" s="245">
        <v>0.54166666666666663</v>
      </c>
      <c r="D162" s="55" t="s">
        <v>119</v>
      </c>
      <c r="E162" s="55">
        <f>Ders_Programı!E164</f>
        <v>0</v>
      </c>
      <c r="F162" s="55">
        <f>Ders_Programı!F164</f>
        <v>0</v>
      </c>
      <c r="G162" s="55" t="e">
        <f>Ders_Programı!#REF!</f>
        <v>#REF!</v>
      </c>
      <c r="H162" s="55" t="e">
        <f>Ders_Programı!#REF!</f>
        <v>#REF!</v>
      </c>
      <c r="I162" s="55">
        <f>Ders_Programı!I164</f>
        <v>0</v>
      </c>
      <c r="J162" s="55" t="e">
        <f>Ders_Programı!#REF!</f>
        <v>#REF!</v>
      </c>
      <c r="K162" s="8"/>
    </row>
    <row r="163" spans="1:11" ht="13.5" customHeight="1" x14ac:dyDescent="0.2">
      <c r="A163" s="246"/>
      <c r="B163" s="246"/>
      <c r="C163" s="246"/>
      <c r="D163" s="55" t="s">
        <v>117</v>
      </c>
      <c r="E163" s="55">
        <f>Ders_Programı!D164</f>
        <v>0</v>
      </c>
      <c r="F163" s="55">
        <f>Ders_Programı!D164</f>
        <v>0</v>
      </c>
      <c r="G163" s="55">
        <f>Ders_Programı!D164</f>
        <v>0</v>
      </c>
      <c r="H163" s="55">
        <f>Ders_Programı!D164</f>
        <v>0</v>
      </c>
      <c r="I163" s="55">
        <f>Ders_Programı!H164</f>
        <v>0</v>
      </c>
      <c r="J163" s="55" t="e">
        <f>Ders_Programı!#REF!</f>
        <v>#REF!</v>
      </c>
      <c r="K163" s="8"/>
    </row>
    <row r="164" spans="1:11" ht="13.5" customHeight="1" x14ac:dyDescent="0.2">
      <c r="A164" s="246"/>
      <c r="B164" s="247">
        <v>5</v>
      </c>
      <c r="C164" s="245">
        <v>0.58333333333333337</v>
      </c>
      <c r="D164" s="55" t="s">
        <v>119</v>
      </c>
      <c r="E164" s="55">
        <f>Ders_Programı!E166</f>
        <v>0</v>
      </c>
      <c r="F164" s="55">
        <f>Ders_Programı!F166</f>
        <v>0</v>
      </c>
      <c r="G164" s="55" t="e">
        <f>Ders_Programı!#REF!</f>
        <v>#REF!</v>
      </c>
      <c r="H164" s="55" t="e">
        <f>Ders_Programı!#REF!</f>
        <v>#REF!</v>
      </c>
      <c r="I164" s="55">
        <f>Ders_Programı!I166</f>
        <v>0</v>
      </c>
      <c r="J164" s="55" t="e">
        <f>Ders_Programı!#REF!</f>
        <v>#REF!</v>
      </c>
      <c r="K164" s="8"/>
    </row>
    <row r="165" spans="1:11" ht="13.5" customHeight="1" x14ac:dyDescent="0.2">
      <c r="A165" s="246"/>
      <c r="B165" s="246"/>
      <c r="C165" s="246"/>
      <c r="D165" s="55" t="s">
        <v>117</v>
      </c>
      <c r="E165" s="55">
        <f>Ders_Programı!D166</f>
        <v>0</v>
      </c>
      <c r="F165" s="55">
        <f>Ders_Programı!D166</f>
        <v>0</v>
      </c>
      <c r="G165" s="55">
        <f>Ders_Programı!D166</f>
        <v>0</v>
      </c>
      <c r="H165" s="55">
        <f>Ders_Programı!D166</f>
        <v>0</v>
      </c>
      <c r="I165" s="55">
        <f>Ders_Programı!H166</f>
        <v>0</v>
      </c>
      <c r="J165" s="55" t="e">
        <f>Ders_Programı!#REF!</f>
        <v>#REF!</v>
      </c>
      <c r="K165" s="8"/>
    </row>
    <row r="166" spans="1:11" ht="13.5" customHeight="1" x14ac:dyDescent="0.2">
      <c r="A166" s="246"/>
      <c r="B166" s="247">
        <v>6</v>
      </c>
      <c r="C166" s="245">
        <v>0.625</v>
      </c>
      <c r="D166" s="55" t="s">
        <v>119</v>
      </c>
      <c r="E166" s="55">
        <f>Ders_Programı!E168</f>
        <v>0</v>
      </c>
      <c r="F166" s="55">
        <f>Ders_Programı!F168</f>
        <v>0</v>
      </c>
      <c r="G166" s="55" t="e">
        <f>Ders_Programı!#REF!</f>
        <v>#REF!</v>
      </c>
      <c r="H166" s="55" t="e">
        <f>Ders_Programı!#REF!</f>
        <v>#REF!</v>
      </c>
      <c r="I166" s="55">
        <f>Ders_Programı!I168</f>
        <v>0</v>
      </c>
      <c r="J166" s="55" t="e">
        <f>Ders_Programı!#REF!</f>
        <v>#REF!</v>
      </c>
      <c r="K166" s="8"/>
    </row>
    <row r="167" spans="1:11" ht="13.5" customHeight="1" x14ac:dyDescent="0.2">
      <c r="A167" s="246"/>
      <c r="B167" s="246"/>
      <c r="C167" s="246"/>
      <c r="D167" s="55" t="s">
        <v>117</v>
      </c>
      <c r="E167" s="55">
        <f>Ders_Programı!D168</f>
        <v>0</v>
      </c>
      <c r="F167" s="55">
        <f>Ders_Programı!D168</f>
        <v>0</v>
      </c>
      <c r="G167" s="55">
        <f>Ders_Programı!D168</f>
        <v>0</v>
      </c>
      <c r="H167" s="55">
        <f>Ders_Programı!D168</f>
        <v>0</v>
      </c>
      <c r="I167" s="55">
        <f>Ders_Programı!H168</f>
        <v>0</v>
      </c>
      <c r="J167" s="55" t="e">
        <f>Ders_Programı!#REF!</f>
        <v>#REF!</v>
      </c>
      <c r="K167" s="8"/>
    </row>
    <row r="168" spans="1:11" ht="13.5" customHeight="1" x14ac:dyDescent="0.2">
      <c r="A168" s="246"/>
      <c r="B168" s="247">
        <v>7</v>
      </c>
      <c r="C168" s="245">
        <v>0.66666666666666663</v>
      </c>
      <c r="D168" s="55" t="s">
        <v>119</v>
      </c>
      <c r="E168" s="55">
        <f>Ders_Programı!E170</f>
        <v>0</v>
      </c>
      <c r="F168" s="55">
        <f>Ders_Programı!F170</f>
        <v>0</v>
      </c>
      <c r="G168" s="55" t="e">
        <f>Ders_Programı!#REF!</f>
        <v>#REF!</v>
      </c>
      <c r="H168" s="55" t="e">
        <f>Ders_Programı!#REF!</f>
        <v>#REF!</v>
      </c>
      <c r="I168" s="55">
        <f>Ders_Programı!I170</f>
        <v>0</v>
      </c>
      <c r="J168" s="55" t="e">
        <f>Ders_Programı!#REF!</f>
        <v>#REF!</v>
      </c>
      <c r="K168" s="8"/>
    </row>
    <row r="169" spans="1:11" ht="13.5" customHeight="1" x14ac:dyDescent="0.2">
      <c r="A169" s="246"/>
      <c r="B169" s="246"/>
      <c r="C169" s="246"/>
      <c r="D169" s="55" t="s">
        <v>117</v>
      </c>
      <c r="E169" s="55">
        <f>Ders_Programı!D170</f>
        <v>0</v>
      </c>
      <c r="F169" s="55">
        <f>Ders_Programı!D170</f>
        <v>0</v>
      </c>
      <c r="G169" s="55">
        <f>Ders_Programı!D170</f>
        <v>0</v>
      </c>
      <c r="H169" s="55">
        <f>Ders_Programı!D170</f>
        <v>0</v>
      </c>
      <c r="I169" s="55">
        <f>Ders_Programı!H170</f>
        <v>0</v>
      </c>
      <c r="J169" s="55" t="e">
        <f>Ders_Programı!#REF!</f>
        <v>#REF!</v>
      </c>
      <c r="K169" s="8"/>
    </row>
    <row r="170" spans="1:11" ht="13.5" customHeight="1" x14ac:dyDescent="0.2">
      <c r="A170" s="246"/>
      <c r="B170" s="247">
        <v>8</v>
      </c>
      <c r="C170" s="245">
        <v>0.70833333333333337</v>
      </c>
      <c r="D170" s="55" t="s">
        <v>119</v>
      </c>
      <c r="E170" s="55">
        <f>Ders_Programı!E172</f>
        <v>0</v>
      </c>
      <c r="F170" s="55">
        <f>Ders_Programı!F172</f>
        <v>0</v>
      </c>
      <c r="G170" s="55" t="e">
        <f>Ders_Programı!#REF!</f>
        <v>#REF!</v>
      </c>
      <c r="H170" s="55" t="e">
        <f>Ders_Programı!#REF!</f>
        <v>#REF!</v>
      </c>
      <c r="I170" s="55">
        <f>Ders_Programı!I172</f>
        <v>0</v>
      </c>
      <c r="J170" s="55" t="e">
        <f>Ders_Programı!#REF!</f>
        <v>#REF!</v>
      </c>
      <c r="K170" s="8"/>
    </row>
    <row r="171" spans="1:11" ht="13.5" customHeight="1" x14ac:dyDescent="0.2">
      <c r="A171" s="246"/>
      <c r="B171" s="246"/>
      <c r="C171" s="246"/>
      <c r="D171" s="55" t="s">
        <v>117</v>
      </c>
      <c r="E171" s="55">
        <f>Ders_Programı!D172</f>
        <v>0</v>
      </c>
      <c r="F171" s="55">
        <f>Ders_Programı!D172</f>
        <v>0</v>
      </c>
      <c r="G171" s="55">
        <f>Ders_Programı!D172</f>
        <v>0</v>
      </c>
      <c r="H171" s="55">
        <f>Ders_Programı!D172</f>
        <v>0</v>
      </c>
      <c r="I171" s="55">
        <f>Ders_Programı!H172</f>
        <v>0</v>
      </c>
      <c r="J171" s="55" t="e">
        <f>Ders_Programı!#REF!</f>
        <v>#REF!</v>
      </c>
      <c r="K171" s="8"/>
    </row>
    <row r="172" spans="1:11" ht="13.5" customHeight="1" x14ac:dyDescent="0.2">
      <c r="A172" s="246"/>
      <c r="B172" s="247">
        <v>9</v>
      </c>
      <c r="C172" s="245">
        <v>0.75</v>
      </c>
      <c r="D172" s="55" t="s">
        <v>119</v>
      </c>
      <c r="E172" s="55">
        <f>Ders_Programı!E174</f>
        <v>0</v>
      </c>
      <c r="F172" s="55">
        <f>Ders_Programı!F174</f>
        <v>0</v>
      </c>
      <c r="G172" s="55" t="e">
        <f>Ders_Programı!#REF!</f>
        <v>#REF!</v>
      </c>
      <c r="H172" s="55" t="e">
        <f>Ders_Programı!#REF!</f>
        <v>#REF!</v>
      </c>
      <c r="I172" s="55">
        <f>Ders_Programı!I174</f>
        <v>0</v>
      </c>
      <c r="J172" s="55" t="e">
        <f>Ders_Programı!#REF!</f>
        <v>#REF!</v>
      </c>
      <c r="K172" s="8"/>
    </row>
    <row r="173" spans="1:11" ht="13.5" customHeight="1" x14ac:dyDescent="0.2">
      <c r="A173" s="246"/>
      <c r="B173" s="246"/>
      <c r="C173" s="246"/>
      <c r="D173" s="55" t="s">
        <v>117</v>
      </c>
      <c r="E173" s="55">
        <f>Ders_Programı!D174</f>
        <v>0</v>
      </c>
      <c r="F173" s="55">
        <f>Ders_Programı!D174</f>
        <v>0</v>
      </c>
      <c r="G173" s="55">
        <f>Ders_Programı!D174</f>
        <v>0</v>
      </c>
      <c r="H173" s="55">
        <f>Ders_Programı!D174</f>
        <v>0</v>
      </c>
      <c r="I173" s="55">
        <f>Ders_Programı!H174</f>
        <v>0</v>
      </c>
      <c r="J173" s="55" t="e">
        <f>Ders_Programı!#REF!</f>
        <v>#REF!</v>
      </c>
      <c r="K173" s="8"/>
    </row>
    <row r="174" spans="1:11" ht="13.5" customHeight="1" x14ac:dyDescent="0.2">
      <c r="A174" s="246"/>
      <c r="B174" s="247">
        <v>10</v>
      </c>
      <c r="C174" s="245">
        <v>0.79166666666666663</v>
      </c>
      <c r="D174" s="52" t="s">
        <v>119</v>
      </c>
      <c r="E174" s="52">
        <f>Ders_Programı!E176</f>
        <v>0</v>
      </c>
      <c r="F174" s="52">
        <f>Ders_Programı!F176</f>
        <v>0</v>
      </c>
      <c r="G174" s="52" t="e">
        <f>Ders_Programı!#REF!</f>
        <v>#REF!</v>
      </c>
      <c r="H174" s="52" t="e">
        <f>Ders_Programı!#REF!</f>
        <v>#REF!</v>
      </c>
      <c r="I174" s="52">
        <f>Ders_Programı!I176</f>
        <v>0</v>
      </c>
      <c r="J174" s="52" t="e">
        <f>Ders_Programı!#REF!</f>
        <v>#REF!</v>
      </c>
      <c r="K174" s="8"/>
    </row>
    <row r="175" spans="1:11" ht="13.5" customHeight="1" x14ac:dyDescent="0.2">
      <c r="A175" s="246"/>
      <c r="B175" s="246"/>
      <c r="C175" s="246"/>
      <c r="D175" s="52" t="s">
        <v>117</v>
      </c>
      <c r="E175" s="52">
        <f>Ders_Programı!D176</f>
        <v>0</v>
      </c>
      <c r="F175" s="52">
        <f>Ders_Programı!D176</f>
        <v>0</v>
      </c>
      <c r="G175" s="52">
        <f>Ders_Programı!D176</f>
        <v>0</v>
      </c>
      <c r="H175" s="52">
        <f>Ders_Programı!D176</f>
        <v>0</v>
      </c>
      <c r="I175" s="52">
        <f>Ders_Programı!H176</f>
        <v>0</v>
      </c>
      <c r="J175" s="52" t="e">
        <f>Ders_Programı!#REF!</f>
        <v>#REF!</v>
      </c>
      <c r="K175" s="8"/>
    </row>
    <row r="176" spans="1:11" ht="13.5" customHeight="1" x14ac:dyDescent="0.2">
      <c r="A176" s="246"/>
      <c r="B176" s="247">
        <v>11</v>
      </c>
      <c r="C176" s="245">
        <v>0.83333333333333337</v>
      </c>
      <c r="D176" s="52" t="s">
        <v>119</v>
      </c>
      <c r="E176" s="52">
        <f>Ders_Programı!E178</f>
        <v>0</v>
      </c>
      <c r="F176" s="52">
        <f>Ders_Programı!F178</f>
        <v>0</v>
      </c>
      <c r="G176" s="52" t="e">
        <f>Ders_Programı!#REF!</f>
        <v>#REF!</v>
      </c>
      <c r="H176" s="52" t="e">
        <f>Ders_Programı!#REF!</f>
        <v>#REF!</v>
      </c>
      <c r="I176" s="52">
        <f>Ders_Programı!I178</f>
        <v>0</v>
      </c>
      <c r="J176" s="52" t="e">
        <f>Ders_Programı!#REF!</f>
        <v>#REF!</v>
      </c>
      <c r="K176" s="8"/>
    </row>
    <row r="177" spans="1:11" ht="13.5" customHeight="1" x14ac:dyDescent="0.2">
      <c r="A177" s="246"/>
      <c r="B177" s="246"/>
      <c r="C177" s="246"/>
      <c r="D177" s="52" t="s">
        <v>117</v>
      </c>
      <c r="E177" s="52">
        <f>Ders_Programı!D178</f>
        <v>0</v>
      </c>
      <c r="F177" s="52">
        <f>Ders_Programı!D178</f>
        <v>0</v>
      </c>
      <c r="G177" s="52">
        <f>Ders_Programı!D178</f>
        <v>0</v>
      </c>
      <c r="H177" s="52">
        <f>Ders_Programı!D178</f>
        <v>0</v>
      </c>
      <c r="I177" s="52">
        <f>Ders_Programı!H178</f>
        <v>0</v>
      </c>
      <c r="J177" s="52" t="e">
        <f>Ders_Programı!#REF!</f>
        <v>#REF!</v>
      </c>
      <c r="K177" s="8"/>
    </row>
    <row r="178" spans="1:11" ht="13.5" customHeight="1" x14ac:dyDescent="0.2">
      <c r="A178" s="256">
        <f>A156+1</f>
        <v>46033</v>
      </c>
      <c r="B178" s="249">
        <v>1</v>
      </c>
      <c r="C178" s="257">
        <v>0.375</v>
      </c>
      <c r="D178" s="49" t="s">
        <v>119</v>
      </c>
      <c r="E178" s="49">
        <f>Ders_Programı!E180</f>
        <v>0</v>
      </c>
      <c r="F178" s="49">
        <f>Ders_Programı!F180</f>
        <v>0</v>
      </c>
      <c r="G178" s="49" t="e">
        <f>Ders_Programı!#REF!</f>
        <v>#REF!</v>
      </c>
      <c r="H178" s="49" t="e">
        <f>Ders_Programı!#REF!</f>
        <v>#REF!</v>
      </c>
      <c r="I178" s="49">
        <f>Ders_Programı!I180</f>
        <v>0</v>
      </c>
      <c r="J178" s="49" t="e">
        <f>Ders_Programı!#REF!</f>
        <v>#REF!</v>
      </c>
      <c r="K178" s="8"/>
    </row>
    <row r="179" spans="1:11" ht="13.5" customHeight="1" x14ac:dyDescent="0.2">
      <c r="A179" s="250"/>
      <c r="B179" s="250"/>
      <c r="C179" s="250"/>
      <c r="D179" s="49" t="s">
        <v>117</v>
      </c>
      <c r="E179" s="49">
        <f>Ders_Programı!D180</f>
        <v>0</v>
      </c>
      <c r="F179" s="49">
        <f>Ders_Programı!D180</f>
        <v>0</v>
      </c>
      <c r="G179" s="49">
        <f>Ders_Programı!D180</f>
        <v>0</v>
      </c>
      <c r="H179" s="49">
        <f>Ders_Programı!D180</f>
        <v>0</v>
      </c>
      <c r="I179" s="49">
        <f>Ders_Programı!H180</f>
        <v>0</v>
      </c>
      <c r="J179" s="49" t="e">
        <f>Ders_Programı!#REF!</f>
        <v>#REF!</v>
      </c>
      <c r="K179" s="8"/>
    </row>
    <row r="180" spans="1:11" ht="13.5" customHeight="1" x14ac:dyDescent="0.2">
      <c r="A180" s="250"/>
      <c r="B180" s="249">
        <v>2</v>
      </c>
      <c r="C180" s="251">
        <v>0.41666666666666669</v>
      </c>
      <c r="D180" s="49" t="s">
        <v>119</v>
      </c>
      <c r="E180" s="49">
        <f>Ders_Programı!E182</f>
        <v>0</v>
      </c>
      <c r="F180" s="49">
        <f>Ders_Programı!F182</f>
        <v>0</v>
      </c>
      <c r="G180" s="49" t="e">
        <f>Ders_Programı!#REF!</f>
        <v>#REF!</v>
      </c>
      <c r="H180" s="49" t="e">
        <f>Ders_Programı!#REF!</f>
        <v>#REF!</v>
      </c>
      <c r="I180" s="49">
        <f>Ders_Programı!I182</f>
        <v>0</v>
      </c>
      <c r="J180" s="49" t="e">
        <f>Ders_Programı!#REF!</f>
        <v>#REF!</v>
      </c>
      <c r="K180" s="8"/>
    </row>
    <row r="181" spans="1:11" ht="13.5" customHeight="1" x14ac:dyDescent="0.2">
      <c r="A181" s="250"/>
      <c r="B181" s="250"/>
      <c r="C181" s="250"/>
      <c r="D181" s="49" t="s">
        <v>117</v>
      </c>
      <c r="E181" s="49">
        <f>Ders_Programı!D182</f>
        <v>0</v>
      </c>
      <c r="F181" s="49">
        <f>Ders_Programı!D182</f>
        <v>0</v>
      </c>
      <c r="G181" s="49">
        <f>Ders_Programı!D182</f>
        <v>0</v>
      </c>
      <c r="H181" s="49">
        <f>Ders_Programı!D182</f>
        <v>0</v>
      </c>
      <c r="I181" s="49">
        <f>Ders_Programı!H182</f>
        <v>0</v>
      </c>
      <c r="J181" s="49" t="e">
        <f>Ders_Programı!#REF!</f>
        <v>#REF!</v>
      </c>
      <c r="K181" s="8"/>
    </row>
    <row r="182" spans="1:11" ht="13.5" customHeight="1" x14ac:dyDescent="0.2">
      <c r="A182" s="250"/>
      <c r="B182" s="249">
        <v>3</v>
      </c>
      <c r="C182" s="251">
        <v>0.45833333333333331</v>
      </c>
      <c r="D182" s="49" t="s">
        <v>119</v>
      </c>
      <c r="E182" s="49">
        <f>Ders_Programı!E184</f>
        <v>0</v>
      </c>
      <c r="F182" s="49">
        <f>Ders_Programı!F184</f>
        <v>0</v>
      </c>
      <c r="G182" s="49" t="e">
        <f>Ders_Programı!#REF!</f>
        <v>#REF!</v>
      </c>
      <c r="H182" s="49" t="e">
        <f>Ders_Programı!#REF!</f>
        <v>#REF!</v>
      </c>
      <c r="I182" s="49">
        <f>Ders_Programı!I184</f>
        <v>0</v>
      </c>
      <c r="J182" s="49" t="e">
        <f>Ders_Programı!#REF!</f>
        <v>#REF!</v>
      </c>
      <c r="K182" s="8"/>
    </row>
    <row r="183" spans="1:11" ht="13.5" customHeight="1" x14ac:dyDescent="0.2">
      <c r="A183" s="250"/>
      <c r="B183" s="250"/>
      <c r="C183" s="250"/>
      <c r="D183" s="49" t="s">
        <v>117</v>
      </c>
      <c r="E183" s="49">
        <f>Ders_Programı!D184</f>
        <v>0</v>
      </c>
      <c r="F183" s="49">
        <f>Ders_Programı!D184</f>
        <v>0</v>
      </c>
      <c r="G183" s="49">
        <f>Ders_Programı!D184</f>
        <v>0</v>
      </c>
      <c r="H183" s="49">
        <f>Ders_Programı!D184</f>
        <v>0</v>
      </c>
      <c r="I183" s="49">
        <f>Ders_Programı!H184</f>
        <v>0</v>
      </c>
      <c r="J183" s="49" t="e">
        <f>Ders_Programı!#REF!</f>
        <v>#REF!</v>
      </c>
      <c r="K183" s="8"/>
    </row>
    <row r="184" spans="1:11" ht="13.5" customHeight="1" x14ac:dyDescent="0.2">
      <c r="A184" s="250"/>
      <c r="B184" s="249">
        <v>4</v>
      </c>
      <c r="C184" s="251">
        <v>0.54166666666666663</v>
      </c>
      <c r="D184" s="49" t="s">
        <v>119</v>
      </c>
      <c r="E184" s="49">
        <f>Ders_Programı!E186</f>
        <v>0</v>
      </c>
      <c r="F184" s="49">
        <f>Ders_Programı!F186</f>
        <v>0</v>
      </c>
      <c r="G184" s="49" t="e">
        <f>Ders_Programı!#REF!</f>
        <v>#REF!</v>
      </c>
      <c r="H184" s="49" t="e">
        <f>Ders_Programı!#REF!</f>
        <v>#REF!</v>
      </c>
      <c r="I184" s="49">
        <f>Ders_Programı!I186</f>
        <v>0</v>
      </c>
      <c r="J184" s="49" t="e">
        <f>Ders_Programı!#REF!</f>
        <v>#REF!</v>
      </c>
      <c r="K184" s="8"/>
    </row>
    <row r="185" spans="1:11" ht="13.5" customHeight="1" x14ac:dyDescent="0.2">
      <c r="A185" s="250"/>
      <c r="B185" s="250"/>
      <c r="C185" s="250"/>
      <c r="D185" s="49" t="s">
        <v>117</v>
      </c>
      <c r="E185" s="49">
        <f>Ders_Programı!D186</f>
        <v>0</v>
      </c>
      <c r="F185" s="49">
        <f>Ders_Programı!D186</f>
        <v>0</v>
      </c>
      <c r="G185" s="49">
        <f>Ders_Programı!D186</f>
        <v>0</v>
      </c>
      <c r="H185" s="49">
        <f>Ders_Programı!D186</f>
        <v>0</v>
      </c>
      <c r="I185" s="49">
        <f>Ders_Programı!H186</f>
        <v>0</v>
      </c>
      <c r="J185" s="49" t="e">
        <f>Ders_Programı!#REF!</f>
        <v>#REF!</v>
      </c>
      <c r="K185" s="8"/>
    </row>
    <row r="186" spans="1:11" ht="13.5" customHeight="1" x14ac:dyDescent="0.2">
      <c r="A186" s="250"/>
      <c r="B186" s="249">
        <v>5</v>
      </c>
      <c r="C186" s="251">
        <v>0.58333333333333337</v>
      </c>
      <c r="D186" s="49" t="s">
        <v>119</v>
      </c>
      <c r="E186" s="49">
        <f>Ders_Programı!E188</f>
        <v>0</v>
      </c>
      <c r="F186" s="49">
        <f>Ders_Programı!F188</f>
        <v>0</v>
      </c>
      <c r="G186" s="49" t="e">
        <f>Ders_Programı!#REF!</f>
        <v>#REF!</v>
      </c>
      <c r="H186" s="49" t="e">
        <f>Ders_Programı!#REF!</f>
        <v>#REF!</v>
      </c>
      <c r="I186" s="49">
        <f>Ders_Programı!I188</f>
        <v>0</v>
      </c>
      <c r="J186" s="49" t="e">
        <f>Ders_Programı!#REF!</f>
        <v>#REF!</v>
      </c>
      <c r="K186" s="8"/>
    </row>
    <row r="187" spans="1:11" ht="13.5" customHeight="1" x14ac:dyDescent="0.2">
      <c r="A187" s="250"/>
      <c r="B187" s="250"/>
      <c r="C187" s="250"/>
      <c r="D187" s="49" t="s">
        <v>117</v>
      </c>
      <c r="E187" s="49">
        <f>Ders_Programı!D188</f>
        <v>0</v>
      </c>
      <c r="F187" s="49">
        <f>Ders_Programı!D188</f>
        <v>0</v>
      </c>
      <c r="G187" s="49">
        <f>Ders_Programı!D188</f>
        <v>0</v>
      </c>
      <c r="H187" s="49">
        <f>Ders_Programı!D188</f>
        <v>0</v>
      </c>
      <c r="I187" s="49">
        <f>Ders_Programı!H188</f>
        <v>0</v>
      </c>
      <c r="J187" s="49" t="e">
        <f>Ders_Programı!#REF!</f>
        <v>#REF!</v>
      </c>
      <c r="K187" s="8"/>
    </row>
    <row r="188" spans="1:11" ht="13.5" customHeight="1" x14ac:dyDescent="0.2">
      <c r="A188" s="250"/>
      <c r="B188" s="249">
        <v>6</v>
      </c>
      <c r="C188" s="251">
        <v>0.625</v>
      </c>
      <c r="D188" s="49" t="s">
        <v>119</v>
      </c>
      <c r="E188" s="49">
        <f>Ders_Programı!E190</f>
        <v>0</v>
      </c>
      <c r="F188" s="49">
        <f>Ders_Programı!F190</f>
        <v>0</v>
      </c>
      <c r="G188" s="49" t="e">
        <f>Ders_Programı!#REF!</f>
        <v>#REF!</v>
      </c>
      <c r="H188" s="49" t="e">
        <f>Ders_Programı!#REF!</f>
        <v>#REF!</v>
      </c>
      <c r="I188" s="49">
        <f>Ders_Programı!I190</f>
        <v>0</v>
      </c>
      <c r="J188" s="49" t="e">
        <f>Ders_Programı!#REF!</f>
        <v>#REF!</v>
      </c>
      <c r="K188" s="8"/>
    </row>
    <row r="189" spans="1:11" ht="13.5" customHeight="1" x14ac:dyDescent="0.2">
      <c r="A189" s="250"/>
      <c r="B189" s="250"/>
      <c r="C189" s="250"/>
      <c r="D189" s="49" t="s">
        <v>117</v>
      </c>
      <c r="E189" s="49">
        <f>Ders_Programı!D190</f>
        <v>0</v>
      </c>
      <c r="F189" s="49">
        <f>Ders_Programı!D190</f>
        <v>0</v>
      </c>
      <c r="G189" s="49">
        <f>Ders_Programı!D190</f>
        <v>0</v>
      </c>
      <c r="H189" s="49">
        <f>Ders_Programı!D190</f>
        <v>0</v>
      </c>
      <c r="I189" s="49">
        <f>Ders_Programı!H190</f>
        <v>0</v>
      </c>
      <c r="J189" s="49" t="e">
        <f>Ders_Programı!#REF!</f>
        <v>#REF!</v>
      </c>
      <c r="K189" s="8"/>
    </row>
    <row r="190" spans="1:11" ht="13.5" customHeight="1" x14ac:dyDescent="0.2">
      <c r="A190" s="250"/>
      <c r="B190" s="249">
        <v>7</v>
      </c>
      <c r="C190" s="251">
        <v>0.66666666666666663</v>
      </c>
      <c r="D190" s="49" t="s">
        <v>119</v>
      </c>
      <c r="E190" s="49">
        <f>Ders_Programı!E192</f>
        <v>0</v>
      </c>
      <c r="F190" s="49">
        <f>Ders_Programı!F192</f>
        <v>0</v>
      </c>
      <c r="G190" s="49" t="e">
        <f>Ders_Programı!#REF!</f>
        <v>#REF!</v>
      </c>
      <c r="H190" s="49" t="e">
        <f>Ders_Programı!#REF!</f>
        <v>#REF!</v>
      </c>
      <c r="I190" s="49">
        <f>Ders_Programı!I192</f>
        <v>0</v>
      </c>
      <c r="J190" s="49" t="e">
        <f>Ders_Programı!#REF!</f>
        <v>#REF!</v>
      </c>
      <c r="K190" s="8"/>
    </row>
    <row r="191" spans="1:11" ht="13.5" customHeight="1" x14ac:dyDescent="0.2">
      <c r="A191" s="250"/>
      <c r="B191" s="250"/>
      <c r="C191" s="250"/>
      <c r="D191" s="49" t="s">
        <v>117</v>
      </c>
      <c r="E191" s="49">
        <f>Ders_Programı!D192</f>
        <v>0</v>
      </c>
      <c r="F191" s="49">
        <f>Ders_Programı!D192</f>
        <v>0</v>
      </c>
      <c r="G191" s="49">
        <f>Ders_Programı!D192</f>
        <v>0</v>
      </c>
      <c r="H191" s="49">
        <f>Ders_Programı!D192</f>
        <v>0</v>
      </c>
      <c r="I191" s="49">
        <f>Ders_Programı!H192</f>
        <v>0</v>
      </c>
      <c r="J191" s="49" t="e">
        <f>Ders_Programı!#REF!</f>
        <v>#REF!</v>
      </c>
      <c r="K191" s="8"/>
    </row>
    <row r="192" spans="1:11" ht="13.5" customHeight="1" x14ac:dyDescent="0.2">
      <c r="A192" s="250"/>
      <c r="B192" s="249">
        <v>8</v>
      </c>
      <c r="C192" s="251">
        <v>0.70833333333333337</v>
      </c>
      <c r="D192" s="49" t="s">
        <v>119</v>
      </c>
      <c r="E192" s="49">
        <f>Ders_Programı!E194</f>
        <v>0</v>
      </c>
      <c r="F192" s="49">
        <f>Ders_Programı!F194</f>
        <v>0</v>
      </c>
      <c r="G192" s="49" t="e">
        <f>Ders_Programı!#REF!</f>
        <v>#REF!</v>
      </c>
      <c r="H192" s="49" t="e">
        <f>Ders_Programı!#REF!</f>
        <v>#REF!</v>
      </c>
      <c r="I192" s="49">
        <f>Ders_Programı!I194</f>
        <v>0</v>
      </c>
      <c r="J192" s="49" t="e">
        <f>Ders_Programı!#REF!</f>
        <v>#REF!</v>
      </c>
      <c r="K192" s="8"/>
    </row>
    <row r="193" spans="1:11" ht="13.5" customHeight="1" x14ac:dyDescent="0.2">
      <c r="A193" s="250"/>
      <c r="B193" s="250"/>
      <c r="C193" s="250"/>
      <c r="D193" s="49" t="s">
        <v>117</v>
      </c>
      <c r="E193" s="49">
        <f>Ders_Programı!D194</f>
        <v>0</v>
      </c>
      <c r="F193" s="49">
        <f>Ders_Programı!D194</f>
        <v>0</v>
      </c>
      <c r="G193" s="49">
        <f>Ders_Programı!D194</f>
        <v>0</v>
      </c>
      <c r="H193" s="49">
        <f>Ders_Programı!D194</f>
        <v>0</v>
      </c>
      <c r="I193" s="49">
        <f>Ders_Programı!H194</f>
        <v>0</v>
      </c>
      <c r="J193" s="49" t="e">
        <f>Ders_Programı!#REF!</f>
        <v>#REF!</v>
      </c>
      <c r="K193" s="8"/>
    </row>
    <row r="194" spans="1:11" ht="13.5" customHeight="1" x14ac:dyDescent="0.2">
      <c r="A194" s="250"/>
      <c r="B194" s="249">
        <v>9</v>
      </c>
      <c r="C194" s="251">
        <v>0.75</v>
      </c>
      <c r="D194" s="49" t="s">
        <v>119</v>
      </c>
      <c r="E194" s="49">
        <f>Ders_Programı!E196</f>
        <v>0</v>
      </c>
      <c r="F194" s="49">
        <f>Ders_Programı!F196</f>
        <v>0</v>
      </c>
      <c r="G194" s="49" t="e">
        <f>Ders_Programı!#REF!</f>
        <v>#REF!</v>
      </c>
      <c r="H194" s="49" t="e">
        <f>Ders_Programı!#REF!</f>
        <v>#REF!</v>
      </c>
      <c r="I194" s="49">
        <f>Ders_Programı!I196</f>
        <v>0</v>
      </c>
      <c r="J194" s="49" t="e">
        <f>Ders_Programı!#REF!</f>
        <v>#REF!</v>
      </c>
      <c r="K194" s="8"/>
    </row>
    <row r="195" spans="1:11" ht="13.5" customHeight="1" x14ac:dyDescent="0.2">
      <c r="A195" s="250"/>
      <c r="B195" s="250"/>
      <c r="C195" s="250"/>
      <c r="D195" s="49" t="s">
        <v>117</v>
      </c>
      <c r="E195" s="49">
        <f>Ders_Programı!D196</f>
        <v>0</v>
      </c>
      <c r="F195" s="49">
        <f>Ders_Programı!D196</f>
        <v>0</v>
      </c>
      <c r="G195" s="49">
        <f>Ders_Programı!D196</f>
        <v>0</v>
      </c>
      <c r="H195" s="49">
        <f>Ders_Programı!D196</f>
        <v>0</v>
      </c>
      <c r="I195" s="49">
        <f>Ders_Programı!H196</f>
        <v>0</v>
      </c>
      <c r="J195" s="49" t="e">
        <f>Ders_Programı!#REF!</f>
        <v>#REF!</v>
      </c>
      <c r="K195" s="8"/>
    </row>
    <row r="196" spans="1:11" ht="13.5" customHeight="1" x14ac:dyDescent="0.2">
      <c r="A196" s="250"/>
      <c r="B196" s="249">
        <v>10</v>
      </c>
      <c r="C196" s="251">
        <v>0.79166666666666663</v>
      </c>
      <c r="D196" s="54" t="s">
        <v>119</v>
      </c>
      <c r="E196" s="54">
        <f>Ders_Programı!E198</f>
        <v>0</v>
      </c>
      <c r="F196" s="54">
        <f>Ders_Programı!F198</f>
        <v>0</v>
      </c>
      <c r="G196" s="54" t="e">
        <f>Ders_Programı!#REF!</f>
        <v>#REF!</v>
      </c>
      <c r="H196" s="54" t="e">
        <f>Ders_Programı!#REF!</f>
        <v>#REF!</v>
      </c>
      <c r="I196" s="54">
        <f>Ders_Programı!I198</f>
        <v>0</v>
      </c>
      <c r="J196" s="54" t="e">
        <f>Ders_Programı!#REF!</f>
        <v>#REF!</v>
      </c>
      <c r="K196" s="8"/>
    </row>
    <row r="197" spans="1:11" ht="13.5" customHeight="1" x14ac:dyDescent="0.2">
      <c r="A197" s="250"/>
      <c r="B197" s="250"/>
      <c r="C197" s="250"/>
      <c r="D197" s="54" t="s">
        <v>117</v>
      </c>
      <c r="E197" s="54">
        <f>Ders_Programı!D198</f>
        <v>0</v>
      </c>
      <c r="F197" s="54">
        <f>Ders_Programı!D198</f>
        <v>0</v>
      </c>
      <c r="G197" s="54">
        <f>Ders_Programı!D198</f>
        <v>0</v>
      </c>
      <c r="H197" s="54">
        <f>Ders_Programı!D198</f>
        <v>0</v>
      </c>
      <c r="I197" s="54">
        <f>Ders_Programı!H198</f>
        <v>0</v>
      </c>
      <c r="J197" s="54" t="e">
        <f>Ders_Programı!#REF!</f>
        <v>#REF!</v>
      </c>
      <c r="K197" s="8"/>
    </row>
    <row r="198" spans="1:11" ht="13.5" customHeight="1" x14ac:dyDescent="0.2">
      <c r="A198" s="250"/>
      <c r="B198" s="249">
        <v>11</v>
      </c>
      <c r="C198" s="251">
        <v>0.83333333333333337</v>
      </c>
      <c r="D198" s="54" t="s">
        <v>119</v>
      </c>
      <c r="E198" s="54">
        <f>Ders_Programı!E200</f>
        <v>0</v>
      </c>
      <c r="F198" s="54">
        <f>Ders_Programı!F200</f>
        <v>0</v>
      </c>
      <c r="G198" s="54" t="e">
        <f>Ders_Programı!#REF!</f>
        <v>#REF!</v>
      </c>
      <c r="H198" s="54" t="e">
        <f>Ders_Programı!#REF!</f>
        <v>#REF!</v>
      </c>
      <c r="I198" s="54">
        <f>Ders_Programı!I200</f>
        <v>0</v>
      </c>
      <c r="J198" s="54" t="e">
        <f>Ders_Programı!#REF!</f>
        <v>#REF!</v>
      </c>
      <c r="K198" s="8"/>
    </row>
    <row r="199" spans="1:11" ht="13.5" customHeight="1" x14ac:dyDescent="0.2">
      <c r="A199" s="250"/>
      <c r="B199" s="250"/>
      <c r="C199" s="250"/>
      <c r="D199" s="54" t="s">
        <v>117</v>
      </c>
      <c r="E199" s="54">
        <f>Ders_Programı!D200</f>
        <v>0</v>
      </c>
      <c r="F199" s="54">
        <f>Ders_Programı!D200</f>
        <v>0</v>
      </c>
      <c r="G199" s="54">
        <f>Ders_Programı!D200</f>
        <v>0</v>
      </c>
      <c r="H199" s="54">
        <f>Ders_Programı!D200</f>
        <v>0</v>
      </c>
      <c r="I199" s="54">
        <f>Ders_Programı!H200</f>
        <v>0</v>
      </c>
      <c r="J199" s="54" t="e">
        <f>Ders_Programı!#REF!</f>
        <v>#REF!</v>
      </c>
      <c r="K199" s="8"/>
    </row>
    <row r="200" spans="1:11" ht="13.5" customHeight="1" x14ac:dyDescent="0.2">
      <c r="A200" s="252">
        <f>A178+1</f>
        <v>46034</v>
      </c>
      <c r="B200" s="247">
        <v>1</v>
      </c>
      <c r="C200" s="248">
        <v>0.375</v>
      </c>
      <c r="D200" s="55" t="s">
        <v>119</v>
      </c>
      <c r="E200" s="55">
        <f>Ders_Programı!E202</f>
        <v>0</v>
      </c>
      <c r="F200" s="55">
        <f>Ders_Programı!F202</f>
        <v>0</v>
      </c>
      <c r="G200" s="55" t="e">
        <f>Ders_Programı!#REF!</f>
        <v>#REF!</v>
      </c>
      <c r="H200" s="55" t="e">
        <f>Ders_Programı!#REF!</f>
        <v>#REF!</v>
      </c>
      <c r="I200" s="55">
        <f>Ders_Programı!I202</f>
        <v>0</v>
      </c>
      <c r="J200" s="55" t="e">
        <f>Ders_Programı!#REF!</f>
        <v>#REF!</v>
      </c>
      <c r="K200" s="8"/>
    </row>
    <row r="201" spans="1:11" ht="13.5" customHeight="1" x14ac:dyDescent="0.2">
      <c r="A201" s="246"/>
      <c r="B201" s="246"/>
      <c r="C201" s="246"/>
      <c r="D201" s="55" t="s">
        <v>117</v>
      </c>
      <c r="E201" s="55">
        <f>Ders_Programı!D202</f>
        <v>0</v>
      </c>
      <c r="F201" s="55">
        <f>Ders_Programı!D202</f>
        <v>0</v>
      </c>
      <c r="G201" s="55">
        <f>Ders_Programı!D202</f>
        <v>0</v>
      </c>
      <c r="H201" s="55">
        <f>Ders_Programı!D202</f>
        <v>0</v>
      </c>
      <c r="I201" s="55">
        <f>Ders_Programı!H202</f>
        <v>0</v>
      </c>
      <c r="J201" s="55" t="e">
        <f>Ders_Programı!#REF!</f>
        <v>#REF!</v>
      </c>
      <c r="K201" s="8"/>
    </row>
    <row r="202" spans="1:11" ht="13.5" customHeight="1" x14ac:dyDescent="0.2">
      <c r="A202" s="246"/>
      <c r="B202" s="247">
        <v>2</v>
      </c>
      <c r="C202" s="245">
        <v>0.41666666666666669</v>
      </c>
      <c r="D202" s="55" t="s">
        <v>119</v>
      </c>
      <c r="E202" s="55">
        <f>Ders_Programı!E204</f>
        <v>0</v>
      </c>
      <c r="F202" s="55">
        <f>Ders_Programı!F204</f>
        <v>0</v>
      </c>
      <c r="G202" s="55" t="e">
        <f>Ders_Programı!#REF!</f>
        <v>#REF!</v>
      </c>
      <c r="H202" s="55" t="e">
        <f>Ders_Programı!#REF!</f>
        <v>#REF!</v>
      </c>
      <c r="I202" s="55">
        <f>Ders_Programı!I204</f>
        <v>0</v>
      </c>
      <c r="J202" s="55" t="e">
        <f>Ders_Programı!#REF!</f>
        <v>#REF!</v>
      </c>
      <c r="K202" s="8"/>
    </row>
    <row r="203" spans="1:11" ht="13.5" customHeight="1" x14ac:dyDescent="0.2">
      <c r="A203" s="246"/>
      <c r="B203" s="246"/>
      <c r="C203" s="246"/>
      <c r="D203" s="55" t="s">
        <v>117</v>
      </c>
      <c r="E203" s="55">
        <f>Ders_Programı!D204</f>
        <v>0</v>
      </c>
      <c r="F203" s="55">
        <f>Ders_Programı!D204</f>
        <v>0</v>
      </c>
      <c r="G203" s="55">
        <f>Ders_Programı!D204</f>
        <v>0</v>
      </c>
      <c r="H203" s="55">
        <f>Ders_Programı!D204</f>
        <v>0</v>
      </c>
      <c r="I203" s="55">
        <f>Ders_Programı!H204</f>
        <v>0</v>
      </c>
      <c r="J203" s="55" t="e">
        <f>Ders_Programı!#REF!</f>
        <v>#REF!</v>
      </c>
      <c r="K203" s="8"/>
    </row>
    <row r="204" spans="1:11" ht="13.5" customHeight="1" x14ac:dyDescent="0.2">
      <c r="A204" s="246"/>
      <c r="B204" s="247">
        <v>3</v>
      </c>
      <c r="C204" s="245">
        <v>0.45833333333333331</v>
      </c>
      <c r="D204" s="55" t="s">
        <v>119</v>
      </c>
      <c r="E204" s="55">
        <f>Ders_Programı!E206</f>
        <v>0</v>
      </c>
      <c r="F204" s="55">
        <f>Ders_Programı!F206</f>
        <v>0</v>
      </c>
      <c r="G204" s="55" t="e">
        <f>Ders_Programı!#REF!</f>
        <v>#REF!</v>
      </c>
      <c r="H204" s="55" t="e">
        <f>Ders_Programı!#REF!</f>
        <v>#REF!</v>
      </c>
      <c r="I204" s="55">
        <f>Ders_Programı!I206</f>
        <v>0</v>
      </c>
      <c r="J204" s="55" t="e">
        <f>Ders_Programı!#REF!</f>
        <v>#REF!</v>
      </c>
      <c r="K204" s="8"/>
    </row>
    <row r="205" spans="1:11" ht="13.5" customHeight="1" x14ac:dyDescent="0.2">
      <c r="A205" s="246"/>
      <c r="B205" s="246"/>
      <c r="C205" s="246"/>
      <c r="D205" s="55" t="s">
        <v>117</v>
      </c>
      <c r="E205" s="55">
        <f>Ders_Programı!D206</f>
        <v>0</v>
      </c>
      <c r="F205" s="55">
        <f>Ders_Programı!D206</f>
        <v>0</v>
      </c>
      <c r="G205" s="55">
        <f>Ders_Programı!D206</f>
        <v>0</v>
      </c>
      <c r="H205" s="55">
        <f>Ders_Programı!D206</f>
        <v>0</v>
      </c>
      <c r="I205" s="55">
        <f>Ders_Programı!H206</f>
        <v>0</v>
      </c>
      <c r="J205" s="55" t="e">
        <f>Ders_Programı!#REF!</f>
        <v>#REF!</v>
      </c>
      <c r="K205" s="8"/>
    </row>
    <row r="206" spans="1:11" ht="13.5" customHeight="1" x14ac:dyDescent="0.2">
      <c r="A206" s="246"/>
      <c r="B206" s="247">
        <v>4</v>
      </c>
      <c r="C206" s="245">
        <v>0.54166666666666663</v>
      </c>
      <c r="D206" s="55" t="s">
        <v>119</v>
      </c>
      <c r="E206" s="55">
        <f>Ders_Programı!E208</f>
        <v>0</v>
      </c>
      <c r="F206" s="55">
        <f>Ders_Programı!F208</f>
        <v>0</v>
      </c>
      <c r="G206" s="55" t="e">
        <f>Ders_Programı!#REF!</f>
        <v>#REF!</v>
      </c>
      <c r="H206" s="55" t="e">
        <f>Ders_Programı!#REF!</f>
        <v>#REF!</v>
      </c>
      <c r="I206" s="55">
        <f>Ders_Programı!I208</f>
        <v>0</v>
      </c>
      <c r="J206" s="55" t="e">
        <f>Ders_Programı!#REF!</f>
        <v>#REF!</v>
      </c>
      <c r="K206" s="8"/>
    </row>
    <row r="207" spans="1:11" ht="13.5" customHeight="1" x14ac:dyDescent="0.2">
      <c r="A207" s="246"/>
      <c r="B207" s="246"/>
      <c r="C207" s="246"/>
      <c r="D207" s="55" t="s">
        <v>117</v>
      </c>
      <c r="E207" s="55">
        <f>Ders_Programı!D208</f>
        <v>0</v>
      </c>
      <c r="F207" s="55">
        <f>Ders_Programı!D208</f>
        <v>0</v>
      </c>
      <c r="G207" s="55">
        <f>Ders_Programı!D208</f>
        <v>0</v>
      </c>
      <c r="H207" s="55">
        <f>Ders_Programı!D208</f>
        <v>0</v>
      </c>
      <c r="I207" s="55">
        <f>Ders_Programı!H208</f>
        <v>0</v>
      </c>
      <c r="J207" s="55" t="e">
        <f>Ders_Programı!#REF!</f>
        <v>#REF!</v>
      </c>
      <c r="K207" s="8"/>
    </row>
    <row r="208" spans="1:11" ht="13.5" customHeight="1" x14ac:dyDescent="0.2">
      <c r="A208" s="246"/>
      <c r="B208" s="247">
        <v>5</v>
      </c>
      <c r="C208" s="245">
        <v>0.58333333333333337</v>
      </c>
      <c r="D208" s="55" t="s">
        <v>119</v>
      </c>
      <c r="E208" s="55">
        <f>Ders_Programı!E210</f>
        <v>0</v>
      </c>
      <c r="F208" s="55">
        <f>Ders_Programı!F210</f>
        <v>0</v>
      </c>
      <c r="G208" s="55" t="e">
        <f>Ders_Programı!#REF!</f>
        <v>#REF!</v>
      </c>
      <c r="H208" s="55" t="e">
        <f>Ders_Programı!#REF!</f>
        <v>#REF!</v>
      </c>
      <c r="I208" s="55">
        <f>Ders_Programı!I210</f>
        <v>0</v>
      </c>
      <c r="J208" s="55" t="e">
        <f>Ders_Programı!#REF!</f>
        <v>#REF!</v>
      </c>
      <c r="K208" s="8"/>
    </row>
    <row r="209" spans="1:11" ht="13.5" customHeight="1" x14ac:dyDescent="0.2">
      <c r="A209" s="246"/>
      <c r="B209" s="246"/>
      <c r="C209" s="246"/>
      <c r="D209" s="55" t="s">
        <v>117</v>
      </c>
      <c r="E209" s="55">
        <f>Ders_Programı!D210</f>
        <v>0</v>
      </c>
      <c r="F209" s="55">
        <f>Ders_Programı!D210</f>
        <v>0</v>
      </c>
      <c r="G209" s="55">
        <f>Ders_Programı!D210</f>
        <v>0</v>
      </c>
      <c r="H209" s="55">
        <f>Ders_Programı!D210</f>
        <v>0</v>
      </c>
      <c r="I209" s="55">
        <f>Ders_Programı!H210</f>
        <v>0</v>
      </c>
      <c r="J209" s="55" t="e">
        <f>Ders_Programı!#REF!</f>
        <v>#REF!</v>
      </c>
      <c r="K209" s="8"/>
    </row>
    <row r="210" spans="1:11" ht="13.5" customHeight="1" x14ac:dyDescent="0.2">
      <c r="A210" s="246"/>
      <c r="B210" s="247">
        <v>6</v>
      </c>
      <c r="C210" s="245">
        <v>0.625</v>
      </c>
      <c r="D210" s="55" t="s">
        <v>119</v>
      </c>
      <c r="E210" s="55">
        <f>Ders_Programı!E212</f>
        <v>0</v>
      </c>
      <c r="F210" s="55">
        <f>Ders_Programı!F212</f>
        <v>0</v>
      </c>
      <c r="G210" s="55" t="e">
        <f>Ders_Programı!#REF!</f>
        <v>#REF!</v>
      </c>
      <c r="H210" s="55" t="e">
        <f>Ders_Programı!#REF!</f>
        <v>#REF!</v>
      </c>
      <c r="I210" s="55">
        <f>Ders_Programı!I212</f>
        <v>0</v>
      </c>
      <c r="J210" s="55" t="e">
        <f>Ders_Programı!#REF!</f>
        <v>#REF!</v>
      </c>
      <c r="K210" s="8"/>
    </row>
    <row r="211" spans="1:11" ht="13.5" customHeight="1" x14ac:dyDescent="0.2">
      <c r="A211" s="246"/>
      <c r="B211" s="246"/>
      <c r="C211" s="246"/>
      <c r="D211" s="55" t="s">
        <v>117</v>
      </c>
      <c r="E211" s="55">
        <f>Ders_Programı!D212</f>
        <v>0</v>
      </c>
      <c r="F211" s="55">
        <f>Ders_Programı!D212</f>
        <v>0</v>
      </c>
      <c r="G211" s="55">
        <f>Ders_Programı!D212</f>
        <v>0</v>
      </c>
      <c r="H211" s="55">
        <f>Ders_Programı!D212</f>
        <v>0</v>
      </c>
      <c r="I211" s="55">
        <f>Ders_Programı!H212</f>
        <v>0</v>
      </c>
      <c r="J211" s="55" t="e">
        <f>Ders_Programı!#REF!</f>
        <v>#REF!</v>
      </c>
      <c r="K211" s="8"/>
    </row>
    <row r="212" spans="1:11" ht="13.5" customHeight="1" x14ac:dyDescent="0.2">
      <c r="A212" s="246"/>
      <c r="B212" s="247">
        <v>7</v>
      </c>
      <c r="C212" s="245">
        <v>0.66666666666666663</v>
      </c>
      <c r="D212" s="55" t="s">
        <v>119</v>
      </c>
      <c r="E212" s="55">
        <f>Ders_Programı!E214</f>
        <v>0</v>
      </c>
      <c r="F212" s="55">
        <f>Ders_Programı!F214</f>
        <v>0</v>
      </c>
      <c r="G212" s="55" t="e">
        <f>Ders_Programı!#REF!</f>
        <v>#REF!</v>
      </c>
      <c r="H212" s="55" t="e">
        <f>Ders_Programı!#REF!</f>
        <v>#REF!</v>
      </c>
      <c r="I212" s="55">
        <f>Ders_Programı!I214</f>
        <v>0</v>
      </c>
      <c r="J212" s="55" t="e">
        <f>Ders_Programı!#REF!</f>
        <v>#REF!</v>
      </c>
      <c r="K212" s="8"/>
    </row>
    <row r="213" spans="1:11" ht="13.5" customHeight="1" x14ac:dyDescent="0.2">
      <c r="A213" s="246"/>
      <c r="B213" s="246"/>
      <c r="C213" s="246"/>
      <c r="D213" s="55" t="s">
        <v>117</v>
      </c>
      <c r="E213" s="55">
        <f>Ders_Programı!D214</f>
        <v>0</v>
      </c>
      <c r="F213" s="55">
        <f>Ders_Programı!D214</f>
        <v>0</v>
      </c>
      <c r="G213" s="55">
        <f>Ders_Programı!D214</f>
        <v>0</v>
      </c>
      <c r="H213" s="55">
        <f>Ders_Programı!D214</f>
        <v>0</v>
      </c>
      <c r="I213" s="55">
        <f>Ders_Programı!H214</f>
        <v>0</v>
      </c>
      <c r="J213" s="55" t="e">
        <f>Ders_Programı!#REF!</f>
        <v>#REF!</v>
      </c>
      <c r="K213" s="8"/>
    </row>
    <row r="214" spans="1:11" ht="13.5" customHeight="1" x14ac:dyDescent="0.2">
      <c r="A214" s="246"/>
      <c r="B214" s="247">
        <v>8</v>
      </c>
      <c r="C214" s="245">
        <v>0.70833333333333337</v>
      </c>
      <c r="D214" s="55" t="s">
        <v>119</v>
      </c>
      <c r="E214" s="55">
        <f>Ders_Programı!E216</f>
        <v>0</v>
      </c>
      <c r="F214" s="55">
        <f>Ders_Programı!F216</f>
        <v>0</v>
      </c>
      <c r="G214" s="55" t="e">
        <f>Ders_Programı!#REF!</f>
        <v>#REF!</v>
      </c>
      <c r="H214" s="55" t="e">
        <f>Ders_Programı!#REF!</f>
        <v>#REF!</v>
      </c>
      <c r="I214" s="55">
        <f>Ders_Programı!I216</f>
        <v>0</v>
      </c>
      <c r="J214" s="55" t="e">
        <f>Ders_Programı!#REF!</f>
        <v>#REF!</v>
      </c>
      <c r="K214" s="8"/>
    </row>
    <row r="215" spans="1:11" ht="13.5" customHeight="1" x14ac:dyDescent="0.2">
      <c r="A215" s="246"/>
      <c r="B215" s="246"/>
      <c r="C215" s="246"/>
      <c r="D215" s="55" t="s">
        <v>117</v>
      </c>
      <c r="E215" s="55">
        <f>Ders_Programı!D216</f>
        <v>0</v>
      </c>
      <c r="F215" s="55">
        <f>Ders_Programı!D216</f>
        <v>0</v>
      </c>
      <c r="G215" s="55">
        <f>Ders_Programı!D216</f>
        <v>0</v>
      </c>
      <c r="H215" s="55">
        <f>Ders_Programı!D216</f>
        <v>0</v>
      </c>
      <c r="I215" s="55">
        <f>Ders_Programı!H216</f>
        <v>0</v>
      </c>
      <c r="J215" s="55" t="e">
        <f>Ders_Programı!#REF!</f>
        <v>#REF!</v>
      </c>
      <c r="K215" s="8"/>
    </row>
    <row r="216" spans="1:11" ht="13.5" customHeight="1" x14ac:dyDescent="0.2">
      <c r="A216" s="246"/>
      <c r="B216" s="247">
        <v>9</v>
      </c>
      <c r="C216" s="245">
        <v>0.75</v>
      </c>
      <c r="D216" s="55" t="s">
        <v>119</v>
      </c>
      <c r="E216" s="55">
        <f>Ders_Programı!E218</f>
        <v>0</v>
      </c>
      <c r="F216" s="55">
        <f>Ders_Programı!F218</f>
        <v>0</v>
      </c>
      <c r="G216" s="55" t="e">
        <f>Ders_Programı!#REF!</f>
        <v>#REF!</v>
      </c>
      <c r="H216" s="55" t="e">
        <f>Ders_Programı!#REF!</f>
        <v>#REF!</v>
      </c>
      <c r="I216" s="55">
        <f>Ders_Programı!I218</f>
        <v>0</v>
      </c>
      <c r="J216" s="55" t="e">
        <f>Ders_Programı!#REF!</f>
        <v>#REF!</v>
      </c>
      <c r="K216" s="8"/>
    </row>
    <row r="217" spans="1:11" ht="13.5" customHeight="1" x14ac:dyDescent="0.2">
      <c r="A217" s="246"/>
      <c r="B217" s="246"/>
      <c r="C217" s="246"/>
      <c r="D217" s="55" t="s">
        <v>117</v>
      </c>
      <c r="E217" s="55">
        <f>Ders_Programı!D218</f>
        <v>0</v>
      </c>
      <c r="F217" s="55">
        <f>Ders_Programı!D218</f>
        <v>0</v>
      </c>
      <c r="G217" s="55">
        <f>Ders_Programı!D218</f>
        <v>0</v>
      </c>
      <c r="H217" s="55">
        <f>Ders_Programı!D218</f>
        <v>0</v>
      </c>
      <c r="I217" s="55">
        <f>Ders_Programı!H218</f>
        <v>0</v>
      </c>
      <c r="J217" s="55" t="e">
        <f>Ders_Programı!#REF!</f>
        <v>#REF!</v>
      </c>
      <c r="K217" s="8"/>
    </row>
    <row r="218" spans="1:11" ht="13.5" customHeight="1" x14ac:dyDescent="0.2">
      <c r="A218" s="246"/>
      <c r="B218" s="247">
        <v>10</v>
      </c>
      <c r="C218" s="245">
        <v>0.79166666666666663</v>
      </c>
      <c r="D218" s="52" t="s">
        <v>119</v>
      </c>
      <c r="E218" s="52">
        <f>Ders_Programı!E220</f>
        <v>0</v>
      </c>
      <c r="F218" s="52">
        <f>Ders_Programı!F220</f>
        <v>0</v>
      </c>
      <c r="G218" s="52" t="e">
        <f>Ders_Programı!#REF!</f>
        <v>#REF!</v>
      </c>
      <c r="H218" s="52" t="e">
        <f>Ders_Programı!#REF!</f>
        <v>#REF!</v>
      </c>
      <c r="I218" s="52">
        <f>Ders_Programı!I220</f>
        <v>0</v>
      </c>
      <c r="J218" s="52" t="e">
        <f>Ders_Programı!#REF!</f>
        <v>#REF!</v>
      </c>
      <c r="K218" s="8"/>
    </row>
    <row r="219" spans="1:11" ht="13.5" customHeight="1" x14ac:dyDescent="0.2">
      <c r="A219" s="246"/>
      <c r="B219" s="246"/>
      <c r="C219" s="246"/>
      <c r="D219" s="52" t="s">
        <v>117</v>
      </c>
      <c r="E219" s="52">
        <f>Ders_Programı!D220</f>
        <v>0</v>
      </c>
      <c r="F219" s="52">
        <f>Ders_Programı!D220</f>
        <v>0</v>
      </c>
      <c r="G219" s="52">
        <f>Ders_Programı!D220</f>
        <v>0</v>
      </c>
      <c r="H219" s="52">
        <f>Ders_Programı!D220</f>
        <v>0</v>
      </c>
      <c r="I219" s="52">
        <f>Ders_Programı!H220</f>
        <v>0</v>
      </c>
      <c r="J219" s="52" t="e">
        <f>Ders_Programı!#REF!</f>
        <v>#REF!</v>
      </c>
      <c r="K219" s="8"/>
    </row>
    <row r="220" spans="1:11" ht="13.5" customHeight="1" x14ac:dyDescent="0.2">
      <c r="A220" s="246"/>
      <c r="B220" s="247">
        <v>11</v>
      </c>
      <c r="C220" s="245">
        <v>0.83333333333333337</v>
      </c>
      <c r="D220" s="52" t="s">
        <v>119</v>
      </c>
      <c r="E220" s="52">
        <f>Ders_Programı!E222</f>
        <v>0</v>
      </c>
      <c r="F220" s="52">
        <f>Ders_Programı!F222</f>
        <v>0</v>
      </c>
      <c r="G220" s="52" t="e">
        <f>Ders_Programı!#REF!</f>
        <v>#REF!</v>
      </c>
      <c r="H220" s="52" t="e">
        <f>Ders_Programı!#REF!</f>
        <v>#REF!</v>
      </c>
      <c r="I220" s="52">
        <f>Ders_Programı!I222</f>
        <v>0</v>
      </c>
      <c r="J220" s="52" t="e">
        <f>Ders_Programı!#REF!</f>
        <v>#REF!</v>
      </c>
      <c r="K220" s="8"/>
    </row>
    <row r="221" spans="1:11" ht="13.5" customHeight="1" x14ac:dyDescent="0.2">
      <c r="A221" s="246"/>
      <c r="B221" s="246"/>
      <c r="C221" s="246"/>
      <c r="D221" s="52" t="s">
        <v>117</v>
      </c>
      <c r="E221" s="52">
        <f>Ders_Programı!D222</f>
        <v>0</v>
      </c>
      <c r="F221" s="52">
        <f>Ders_Programı!D222</f>
        <v>0</v>
      </c>
      <c r="G221" s="52">
        <f>Ders_Programı!D222</f>
        <v>0</v>
      </c>
      <c r="H221" s="52">
        <f>Ders_Programı!D222</f>
        <v>0</v>
      </c>
      <c r="I221" s="52">
        <f>Ders_Programı!H222</f>
        <v>0</v>
      </c>
      <c r="J221" s="52" t="e">
        <f>Ders_Programı!#REF!</f>
        <v>#REF!</v>
      </c>
      <c r="K221" s="8"/>
    </row>
    <row r="222" spans="1:11" ht="13.5" customHeight="1" x14ac:dyDescent="0.2">
      <c r="A222" s="256">
        <f>A200+1</f>
        <v>46035</v>
      </c>
      <c r="B222" s="249">
        <v>1</v>
      </c>
      <c r="C222" s="257">
        <v>0.375</v>
      </c>
      <c r="D222" s="49" t="s">
        <v>119</v>
      </c>
      <c r="E222" s="49">
        <f>Ders_Programı!E224</f>
        <v>0</v>
      </c>
      <c r="F222" s="49">
        <f>Ders_Programı!F224</f>
        <v>0</v>
      </c>
      <c r="G222" s="49" t="e">
        <f>Ders_Programı!#REF!</f>
        <v>#REF!</v>
      </c>
      <c r="H222" s="49" t="e">
        <f>Ders_Programı!#REF!</f>
        <v>#REF!</v>
      </c>
      <c r="I222" s="49">
        <f>Ders_Programı!I224</f>
        <v>0</v>
      </c>
      <c r="J222" s="49" t="e">
        <f>Ders_Programı!#REF!</f>
        <v>#REF!</v>
      </c>
      <c r="K222" s="8"/>
    </row>
    <row r="223" spans="1:11" ht="13.5" customHeight="1" x14ac:dyDescent="0.2">
      <c r="A223" s="250"/>
      <c r="B223" s="250"/>
      <c r="C223" s="250"/>
      <c r="D223" s="49" t="s">
        <v>117</v>
      </c>
      <c r="E223" s="49">
        <f>Ders_Programı!D224</f>
        <v>0</v>
      </c>
      <c r="F223" s="49">
        <f>Ders_Programı!D224</f>
        <v>0</v>
      </c>
      <c r="G223" s="49">
        <f>Ders_Programı!D224</f>
        <v>0</v>
      </c>
      <c r="H223" s="49">
        <f>Ders_Programı!D224</f>
        <v>0</v>
      </c>
      <c r="I223" s="49">
        <f>Ders_Programı!H224</f>
        <v>0</v>
      </c>
      <c r="J223" s="49" t="e">
        <f>Ders_Programı!#REF!</f>
        <v>#REF!</v>
      </c>
      <c r="K223" s="8"/>
    </row>
    <row r="224" spans="1:11" ht="13.5" customHeight="1" x14ac:dyDescent="0.2">
      <c r="A224" s="250"/>
      <c r="B224" s="249">
        <v>2</v>
      </c>
      <c r="C224" s="251">
        <v>0.41666666666666669</v>
      </c>
      <c r="D224" s="49" t="s">
        <v>119</v>
      </c>
      <c r="E224" s="49">
        <f>Ders_Programı!E226</f>
        <v>0</v>
      </c>
      <c r="F224" s="49">
        <f>Ders_Programı!F226</f>
        <v>0</v>
      </c>
      <c r="G224" s="49" t="e">
        <f>Ders_Programı!#REF!</f>
        <v>#REF!</v>
      </c>
      <c r="H224" s="49" t="e">
        <f>Ders_Programı!#REF!</f>
        <v>#REF!</v>
      </c>
      <c r="I224" s="49">
        <f>Ders_Programı!I226</f>
        <v>0</v>
      </c>
      <c r="J224" s="49" t="e">
        <f>Ders_Programı!#REF!</f>
        <v>#REF!</v>
      </c>
      <c r="K224" s="8"/>
    </row>
    <row r="225" spans="1:11" ht="13.5" customHeight="1" x14ac:dyDescent="0.2">
      <c r="A225" s="250"/>
      <c r="B225" s="250"/>
      <c r="C225" s="250"/>
      <c r="D225" s="49" t="s">
        <v>117</v>
      </c>
      <c r="E225" s="49">
        <f>Ders_Programı!D226</f>
        <v>0</v>
      </c>
      <c r="F225" s="49">
        <f>Ders_Programı!D226</f>
        <v>0</v>
      </c>
      <c r="G225" s="49">
        <f>Ders_Programı!D226</f>
        <v>0</v>
      </c>
      <c r="H225" s="49">
        <f>Ders_Programı!D226</f>
        <v>0</v>
      </c>
      <c r="I225" s="49">
        <f>Ders_Programı!H226</f>
        <v>0</v>
      </c>
      <c r="J225" s="49" t="e">
        <f>Ders_Programı!#REF!</f>
        <v>#REF!</v>
      </c>
      <c r="K225" s="8"/>
    </row>
    <row r="226" spans="1:11" ht="13.5" customHeight="1" x14ac:dyDescent="0.2">
      <c r="A226" s="250"/>
      <c r="B226" s="249">
        <v>3</v>
      </c>
      <c r="C226" s="251">
        <v>0.45833333333333331</v>
      </c>
      <c r="D226" s="49" t="s">
        <v>119</v>
      </c>
      <c r="E226" s="49">
        <f>Ders_Programı!E228</f>
        <v>0</v>
      </c>
      <c r="F226" s="49">
        <f>Ders_Programı!F228</f>
        <v>0</v>
      </c>
      <c r="G226" s="49" t="e">
        <f>Ders_Programı!#REF!</f>
        <v>#REF!</v>
      </c>
      <c r="H226" s="49" t="e">
        <f>Ders_Programı!#REF!</f>
        <v>#REF!</v>
      </c>
      <c r="I226" s="49">
        <f>Ders_Programı!I228</f>
        <v>0</v>
      </c>
      <c r="J226" s="49" t="e">
        <f>Ders_Programı!#REF!</f>
        <v>#REF!</v>
      </c>
      <c r="K226" s="8"/>
    </row>
    <row r="227" spans="1:11" ht="13.5" customHeight="1" x14ac:dyDescent="0.2">
      <c r="A227" s="250"/>
      <c r="B227" s="250"/>
      <c r="C227" s="250"/>
      <c r="D227" s="49" t="s">
        <v>117</v>
      </c>
      <c r="E227" s="49">
        <f>Ders_Programı!D228</f>
        <v>0</v>
      </c>
      <c r="F227" s="49">
        <f>Ders_Programı!D228</f>
        <v>0</v>
      </c>
      <c r="G227" s="49">
        <f>Ders_Programı!D228</f>
        <v>0</v>
      </c>
      <c r="H227" s="49">
        <f>Ders_Programı!D228</f>
        <v>0</v>
      </c>
      <c r="I227" s="49">
        <f>Ders_Programı!H228</f>
        <v>0</v>
      </c>
      <c r="J227" s="49" t="e">
        <f>Ders_Programı!#REF!</f>
        <v>#REF!</v>
      </c>
      <c r="K227" s="8"/>
    </row>
    <row r="228" spans="1:11" ht="13.5" customHeight="1" x14ac:dyDescent="0.2">
      <c r="A228" s="250"/>
      <c r="B228" s="249">
        <v>4</v>
      </c>
      <c r="C228" s="251">
        <v>0.54166666666666663</v>
      </c>
      <c r="D228" s="49" t="s">
        <v>119</v>
      </c>
      <c r="E228" s="49">
        <f>Ders_Programı!E230</f>
        <v>0</v>
      </c>
      <c r="F228" s="49">
        <f>Ders_Programı!F230</f>
        <v>0</v>
      </c>
      <c r="G228" s="49" t="e">
        <f>Ders_Programı!#REF!</f>
        <v>#REF!</v>
      </c>
      <c r="H228" s="49" t="e">
        <f>Ders_Programı!#REF!</f>
        <v>#REF!</v>
      </c>
      <c r="I228" s="49">
        <f>Ders_Programı!I230</f>
        <v>0</v>
      </c>
      <c r="J228" s="49" t="e">
        <f>Ders_Programı!#REF!</f>
        <v>#REF!</v>
      </c>
      <c r="K228" s="8"/>
    </row>
    <row r="229" spans="1:11" ht="13.5" customHeight="1" x14ac:dyDescent="0.2">
      <c r="A229" s="250"/>
      <c r="B229" s="250"/>
      <c r="C229" s="250"/>
      <c r="D229" s="49" t="s">
        <v>117</v>
      </c>
      <c r="E229" s="49">
        <f>Ders_Programı!D230</f>
        <v>0</v>
      </c>
      <c r="F229" s="49">
        <f>Ders_Programı!D230</f>
        <v>0</v>
      </c>
      <c r="G229" s="49">
        <f>Ders_Programı!D230</f>
        <v>0</v>
      </c>
      <c r="H229" s="49">
        <f>Ders_Programı!D230</f>
        <v>0</v>
      </c>
      <c r="I229" s="49">
        <f>Ders_Programı!H230</f>
        <v>0</v>
      </c>
      <c r="J229" s="49" t="e">
        <f>Ders_Programı!#REF!</f>
        <v>#REF!</v>
      </c>
      <c r="K229" s="8"/>
    </row>
    <row r="230" spans="1:11" ht="13.5" customHeight="1" x14ac:dyDescent="0.2">
      <c r="A230" s="250"/>
      <c r="B230" s="249">
        <v>5</v>
      </c>
      <c r="C230" s="251">
        <v>0.58333333333333337</v>
      </c>
      <c r="D230" s="49" t="s">
        <v>119</v>
      </c>
      <c r="E230" s="49">
        <f>Ders_Programı!E232</f>
        <v>0</v>
      </c>
      <c r="F230" s="49">
        <f>Ders_Programı!F232</f>
        <v>0</v>
      </c>
      <c r="G230" s="49" t="e">
        <f>Ders_Programı!#REF!</f>
        <v>#REF!</v>
      </c>
      <c r="H230" s="49" t="e">
        <f>Ders_Programı!#REF!</f>
        <v>#REF!</v>
      </c>
      <c r="I230" s="49">
        <f>Ders_Programı!I232</f>
        <v>0</v>
      </c>
      <c r="J230" s="49" t="e">
        <f>Ders_Programı!#REF!</f>
        <v>#REF!</v>
      </c>
      <c r="K230" s="8"/>
    </row>
    <row r="231" spans="1:11" ht="13.5" customHeight="1" x14ac:dyDescent="0.2">
      <c r="A231" s="250"/>
      <c r="B231" s="250"/>
      <c r="C231" s="250"/>
      <c r="D231" s="49" t="s">
        <v>117</v>
      </c>
      <c r="E231" s="49">
        <f>Ders_Programı!D232</f>
        <v>0</v>
      </c>
      <c r="F231" s="49">
        <f>Ders_Programı!D232</f>
        <v>0</v>
      </c>
      <c r="G231" s="49">
        <f>Ders_Programı!D232</f>
        <v>0</v>
      </c>
      <c r="H231" s="49">
        <f>Ders_Programı!D232</f>
        <v>0</v>
      </c>
      <c r="I231" s="49">
        <f>Ders_Programı!H232</f>
        <v>0</v>
      </c>
      <c r="J231" s="49" t="e">
        <f>Ders_Programı!#REF!</f>
        <v>#REF!</v>
      </c>
      <c r="K231" s="8"/>
    </row>
    <row r="232" spans="1:11" ht="13.5" customHeight="1" x14ac:dyDescent="0.2">
      <c r="A232" s="250"/>
      <c r="B232" s="249">
        <v>6</v>
      </c>
      <c r="C232" s="251">
        <v>0.625</v>
      </c>
      <c r="D232" s="49" t="s">
        <v>119</v>
      </c>
      <c r="E232" s="49">
        <f>Ders_Programı!E234</f>
        <v>0</v>
      </c>
      <c r="F232" s="49">
        <f>Ders_Programı!F234</f>
        <v>0</v>
      </c>
      <c r="G232" s="49" t="e">
        <f>Ders_Programı!#REF!</f>
        <v>#REF!</v>
      </c>
      <c r="H232" s="49" t="e">
        <f>Ders_Programı!#REF!</f>
        <v>#REF!</v>
      </c>
      <c r="I232" s="49">
        <f>Ders_Programı!I234</f>
        <v>0</v>
      </c>
      <c r="J232" s="49" t="e">
        <f>Ders_Programı!#REF!</f>
        <v>#REF!</v>
      </c>
      <c r="K232" s="8"/>
    </row>
    <row r="233" spans="1:11" ht="13.5" customHeight="1" x14ac:dyDescent="0.2">
      <c r="A233" s="250"/>
      <c r="B233" s="250"/>
      <c r="C233" s="250"/>
      <c r="D233" s="49" t="s">
        <v>117</v>
      </c>
      <c r="E233" s="49">
        <f>Ders_Programı!D234</f>
        <v>0</v>
      </c>
      <c r="F233" s="49">
        <f>Ders_Programı!D234</f>
        <v>0</v>
      </c>
      <c r="G233" s="49">
        <f>Ders_Programı!D234</f>
        <v>0</v>
      </c>
      <c r="H233" s="49">
        <f>Ders_Programı!D234</f>
        <v>0</v>
      </c>
      <c r="I233" s="49">
        <f>Ders_Programı!H234</f>
        <v>0</v>
      </c>
      <c r="J233" s="49" t="e">
        <f>Ders_Programı!#REF!</f>
        <v>#REF!</v>
      </c>
      <c r="K233" s="8"/>
    </row>
    <row r="234" spans="1:11" ht="13.5" customHeight="1" x14ac:dyDescent="0.2">
      <c r="A234" s="250"/>
      <c r="B234" s="249">
        <v>7</v>
      </c>
      <c r="C234" s="251">
        <v>0.66666666666666663</v>
      </c>
      <c r="D234" s="49" t="s">
        <v>119</v>
      </c>
      <c r="E234" s="49">
        <f>Ders_Programı!E236</f>
        <v>0</v>
      </c>
      <c r="F234" s="49">
        <f>Ders_Programı!F236</f>
        <v>0</v>
      </c>
      <c r="G234" s="49" t="e">
        <f>Ders_Programı!#REF!</f>
        <v>#REF!</v>
      </c>
      <c r="H234" s="49" t="e">
        <f>Ders_Programı!#REF!</f>
        <v>#REF!</v>
      </c>
      <c r="I234" s="49">
        <f>Ders_Programı!I236</f>
        <v>0</v>
      </c>
      <c r="J234" s="49" t="e">
        <f>Ders_Programı!#REF!</f>
        <v>#REF!</v>
      </c>
      <c r="K234" s="8"/>
    </row>
    <row r="235" spans="1:11" ht="13.5" customHeight="1" x14ac:dyDescent="0.2">
      <c r="A235" s="250"/>
      <c r="B235" s="250"/>
      <c r="C235" s="250"/>
      <c r="D235" s="49" t="s">
        <v>117</v>
      </c>
      <c r="E235" s="49">
        <f>Ders_Programı!D236</f>
        <v>0</v>
      </c>
      <c r="F235" s="49">
        <f>Ders_Programı!D236</f>
        <v>0</v>
      </c>
      <c r="G235" s="49">
        <f>Ders_Programı!D236</f>
        <v>0</v>
      </c>
      <c r="H235" s="49">
        <f>Ders_Programı!D236</f>
        <v>0</v>
      </c>
      <c r="I235" s="49">
        <f>Ders_Programı!H236</f>
        <v>0</v>
      </c>
      <c r="J235" s="49" t="e">
        <f>Ders_Programı!#REF!</f>
        <v>#REF!</v>
      </c>
      <c r="K235" s="8"/>
    </row>
    <row r="236" spans="1:11" ht="13.5" customHeight="1" x14ac:dyDescent="0.2">
      <c r="A236" s="250"/>
      <c r="B236" s="249">
        <v>8</v>
      </c>
      <c r="C236" s="251">
        <v>0.70833333333333337</v>
      </c>
      <c r="D236" s="49" t="s">
        <v>119</v>
      </c>
      <c r="E236" s="49">
        <f>Ders_Programı!E238</f>
        <v>0</v>
      </c>
      <c r="F236" s="49">
        <f>Ders_Programı!F238</f>
        <v>0</v>
      </c>
      <c r="G236" s="49" t="e">
        <f>Ders_Programı!#REF!</f>
        <v>#REF!</v>
      </c>
      <c r="H236" s="49" t="e">
        <f>Ders_Programı!#REF!</f>
        <v>#REF!</v>
      </c>
      <c r="I236" s="49">
        <f>Ders_Programı!I238</f>
        <v>0</v>
      </c>
      <c r="J236" s="49" t="e">
        <f>Ders_Programı!#REF!</f>
        <v>#REF!</v>
      </c>
      <c r="K236" s="8"/>
    </row>
    <row r="237" spans="1:11" ht="13.5" customHeight="1" x14ac:dyDescent="0.2">
      <c r="A237" s="250"/>
      <c r="B237" s="250"/>
      <c r="C237" s="250"/>
      <c r="D237" s="49" t="s">
        <v>117</v>
      </c>
      <c r="E237" s="49">
        <f>Ders_Programı!D238</f>
        <v>0</v>
      </c>
      <c r="F237" s="49">
        <f>Ders_Programı!D238</f>
        <v>0</v>
      </c>
      <c r="G237" s="49">
        <f>Ders_Programı!D238</f>
        <v>0</v>
      </c>
      <c r="H237" s="49">
        <f>Ders_Programı!D238</f>
        <v>0</v>
      </c>
      <c r="I237" s="49">
        <f>Ders_Programı!H238</f>
        <v>0</v>
      </c>
      <c r="J237" s="49" t="e">
        <f>Ders_Programı!#REF!</f>
        <v>#REF!</v>
      </c>
      <c r="K237" s="8"/>
    </row>
    <row r="238" spans="1:11" ht="13.5" customHeight="1" x14ac:dyDescent="0.2">
      <c r="A238" s="250"/>
      <c r="B238" s="249">
        <v>9</v>
      </c>
      <c r="C238" s="251">
        <v>0.75</v>
      </c>
      <c r="D238" s="49" t="s">
        <v>119</v>
      </c>
      <c r="E238" s="49">
        <f>Ders_Programı!E240</f>
        <v>0</v>
      </c>
      <c r="F238" s="49">
        <f>Ders_Programı!F240</f>
        <v>0</v>
      </c>
      <c r="G238" s="49" t="e">
        <f>Ders_Programı!#REF!</f>
        <v>#REF!</v>
      </c>
      <c r="H238" s="49" t="e">
        <f>Ders_Programı!#REF!</f>
        <v>#REF!</v>
      </c>
      <c r="I238" s="49">
        <f>Ders_Programı!I240</f>
        <v>0</v>
      </c>
      <c r="J238" s="49" t="e">
        <f>Ders_Programı!#REF!</f>
        <v>#REF!</v>
      </c>
      <c r="K238" s="8"/>
    </row>
    <row r="239" spans="1:11" ht="13.5" customHeight="1" x14ac:dyDescent="0.2">
      <c r="A239" s="250"/>
      <c r="B239" s="250"/>
      <c r="C239" s="250"/>
      <c r="D239" s="49" t="s">
        <v>117</v>
      </c>
      <c r="E239" s="49">
        <f>Ders_Programı!D240</f>
        <v>0</v>
      </c>
      <c r="F239" s="49">
        <f>Ders_Programı!D240</f>
        <v>0</v>
      </c>
      <c r="G239" s="49">
        <f>Ders_Programı!D240</f>
        <v>0</v>
      </c>
      <c r="H239" s="49">
        <f>Ders_Programı!D240</f>
        <v>0</v>
      </c>
      <c r="I239" s="49">
        <f>Ders_Programı!H240</f>
        <v>0</v>
      </c>
      <c r="J239" s="49" t="e">
        <f>Ders_Programı!#REF!</f>
        <v>#REF!</v>
      </c>
      <c r="K239" s="8"/>
    </row>
    <row r="240" spans="1:11" ht="13.5" customHeight="1" x14ac:dyDescent="0.2">
      <c r="A240" s="250"/>
      <c r="B240" s="249">
        <v>10</v>
      </c>
      <c r="C240" s="251">
        <v>0.79166666666666663</v>
      </c>
      <c r="D240" s="54" t="s">
        <v>119</v>
      </c>
      <c r="E240" s="54">
        <f>Ders_Programı!E242</f>
        <v>0</v>
      </c>
      <c r="F240" s="54">
        <f>Ders_Programı!F242</f>
        <v>0</v>
      </c>
      <c r="G240" s="54" t="e">
        <f>Ders_Programı!#REF!</f>
        <v>#REF!</v>
      </c>
      <c r="H240" s="54" t="e">
        <f>Ders_Programı!#REF!</f>
        <v>#REF!</v>
      </c>
      <c r="I240" s="54">
        <f>Ders_Programı!I242</f>
        <v>0</v>
      </c>
      <c r="J240" s="54" t="e">
        <f>Ders_Programı!#REF!</f>
        <v>#REF!</v>
      </c>
      <c r="K240" s="8"/>
    </row>
    <row r="241" spans="1:11" ht="13.5" customHeight="1" x14ac:dyDescent="0.2">
      <c r="A241" s="250"/>
      <c r="B241" s="250"/>
      <c r="C241" s="250"/>
      <c r="D241" s="54" t="s">
        <v>117</v>
      </c>
      <c r="E241" s="54">
        <f>Ders_Programı!D242</f>
        <v>0</v>
      </c>
      <c r="F241" s="54">
        <f>Ders_Programı!D242</f>
        <v>0</v>
      </c>
      <c r="G241" s="54">
        <f>Ders_Programı!D242</f>
        <v>0</v>
      </c>
      <c r="H241" s="54">
        <f>Ders_Programı!D242</f>
        <v>0</v>
      </c>
      <c r="I241" s="54">
        <f>Ders_Programı!H242</f>
        <v>0</v>
      </c>
      <c r="J241" s="54" t="e">
        <f>Ders_Programı!#REF!</f>
        <v>#REF!</v>
      </c>
      <c r="K241" s="8"/>
    </row>
    <row r="242" spans="1:11" ht="13.5" customHeight="1" x14ac:dyDescent="0.2">
      <c r="A242" s="250"/>
      <c r="B242" s="249">
        <v>11</v>
      </c>
      <c r="C242" s="251">
        <v>0.83333333333333337</v>
      </c>
      <c r="D242" s="54" t="s">
        <v>119</v>
      </c>
      <c r="E242" s="54">
        <f>Ders_Programı!E244</f>
        <v>0</v>
      </c>
      <c r="F242" s="54">
        <f>Ders_Programı!F244</f>
        <v>0</v>
      </c>
      <c r="G242" s="54" t="e">
        <f>Ders_Programı!#REF!</f>
        <v>#REF!</v>
      </c>
      <c r="H242" s="54" t="e">
        <f>Ders_Programı!#REF!</f>
        <v>#REF!</v>
      </c>
      <c r="I242" s="54">
        <f>Ders_Programı!I244</f>
        <v>0</v>
      </c>
      <c r="J242" s="54" t="e">
        <f>Ders_Programı!#REF!</f>
        <v>#REF!</v>
      </c>
      <c r="K242" s="8"/>
    </row>
    <row r="243" spans="1:11" ht="13.5" customHeight="1" x14ac:dyDescent="0.2">
      <c r="A243" s="250"/>
      <c r="B243" s="250"/>
      <c r="C243" s="250"/>
      <c r="D243" s="54" t="s">
        <v>117</v>
      </c>
      <c r="E243" s="54">
        <f>Ders_Programı!D244</f>
        <v>0</v>
      </c>
      <c r="F243" s="54">
        <f>Ders_Programı!D244</f>
        <v>0</v>
      </c>
      <c r="G243" s="54">
        <f>Ders_Programı!D244</f>
        <v>0</v>
      </c>
      <c r="H243" s="54">
        <f>Ders_Programı!D244</f>
        <v>0</v>
      </c>
      <c r="I243" s="54">
        <f>Ders_Programı!H244</f>
        <v>0</v>
      </c>
      <c r="J243" s="54" t="e">
        <f>Ders_Programı!#REF!</f>
        <v>#REF!</v>
      </c>
      <c r="K243" s="8"/>
    </row>
    <row r="244" spans="1:11" ht="13.5" customHeight="1" x14ac:dyDescent="0.2">
      <c r="A244" s="252">
        <f>A222+1</f>
        <v>46036</v>
      </c>
      <c r="B244" s="247">
        <v>1</v>
      </c>
      <c r="C244" s="248">
        <v>0.375</v>
      </c>
      <c r="D244" s="55" t="s">
        <v>119</v>
      </c>
      <c r="E244" s="55">
        <f>Ders_Programı!E246</f>
        <v>0</v>
      </c>
      <c r="F244" s="55">
        <f>Ders_Programı!F246</f>
        <v>0</v>
      </c>
      <c r="G244" s="55" t="e">
        <f>Ders_Programı!#REF!</f>
        <v>#REF!</v>
      </c>
      <c r="H244" s="55" t="e">
        <f>Ders_Programı!#REF!</f>
        <v>#REF!</v>
      </c>
      <c r="I244" s="55">
        <f>Ders_Programı!I246</f>
        <v>0</v>
      </c>
      <c r="J244" s="55" t="e">
        <f>Ders_Programı!#REF!</f>
        <v>#REF!</v>
      </c>
      <c r="K244" s="8"/>
    </row>
    <row r="245" spans="1:11" ht="13.5" customHeight="1" x14ac:dyDescent="0.2">
      <c r="A245" s="246"/>
      <c r="B245" s="246"/>
      <c r="C245" s="246"/>
      <c r="D245" s="55" t="s">
        <v>117</v>
      </c>
      <c r="E245" s="55">
        <f>Ders_Programı!D246</f>
        <v>0</v>
      </c>
      <c r="F245" s="55">
        <f>Ders_Programı!D246</f>
        <v>0</v>
      </c>
      <c r="G245" s="55">
        <f>Ders_Programı!D246</f>
        <v>0</v>
      </c>
      <c r="H245" s="55">
        <f>Ders_Programı!D246</f>
        <v>0</v>
      </c>
      <c r="I245" s="55">
        <f>Ders_Programı!H246</f>
        <v>0</v>
      </c>
      <c r="J245" s="55" t="e">
        <f>Ders_Programı!#REF!</f>
        <v>#REF!</v>
      </c>
      <c r="K245" s="8"/>
    </row>
    <row r="246" spans="1:11" ht="13.5" customHeight="1" x14ac:dyDescent="0.2">
      <c r="A246" s="246"/>
      <c r="B246" s="247">
        <v>2</v>
      </c>
      <c r="C246" s="245">
        <v>0.41666666666666669</v>
      </c>
      <c r="D246" s="55" t="s">
        <v>119</v>
      </c>
      <c r="E246" s="55">
        <f>Ders_Programı!E248</f>
        <v>0</v>
      </c>
      <c r="F246" s="55">
        <f>Ders_Programı!F248</f>
        <v>0</v>
      </c>
      <c r="G246" s="55" t="e">
        <f>Ders_Programı!#REF!</f>
        <v>#REF!</v>
      </c>
      <c r="H246" s="55" t="e">
        <f>Ders_Programı!#REF!</f>
        <v>#REF!</v>
      </c>
      <c r="I246" s="55">
        <f>Ders_Programı!I248</f>
        <v>0</v>
      </c>
      <c r="J246" s="55" t="e">
        <f>Ders_Programı!#REF!</f>
        <v>#REF!</v>
      </c>
      <c r="K246" s="8"/>
    </row>
    <row r="247" spans="1:11" ht="13.5" customHeight="1" x14ac:dyDescent="0.2">
      <c r="A247" s="246"/>
      <c r="B247" s="246"/>
      <c r="C247" s="246"/>
      <c r="D247" s="55" t="s">
        <v>117</v>
      </c>
      <c r="E247" s="55">
        <f>Ders_Programı!D248</f>
        <v>0</v>
      </c>
      <c r="F247" s="55">
        <f>Ders_Programı!D248</f>
        <v>0</v>
      </c>
      <c r="G247" s="55">
        <f>Ders_Programı!D248</f>
        <v>0</v>
      </c>
      <c r="H247" s="55">
        <f>Ders_Programı!D248</f>
        <v>0</v>
      </c>
      <c r="I247" s="55">
        <f>Ders_Programı!H248</f>
        <v>0</v>
      </c>
      <c r="J247" s="55" t="e">
        <f>Ders_Programı!#REF!</f>
        <v>#REF!</v>
      </c>
      <c r="K247" s="8"/>
    </row>
    <row r="248" spans="1:11" ht="13.5" customHeight="1" x14ac:dyDescent="0.2">
      <c r="A248" s="246"/>
      <c r="B248" s="247">
        <v>3</v>
      </c>
      <c r="C248" s="245">
        <v>0.45833333333333331</v>
      </c>
      <c r="D248" s="55" t="s">
        <v>119</v>
      </c>
      <c r="E248" s="55">
        <f>Ders_Programı!E250</f>
        <v>0</v>
      </c>
      <c r="F248" s="55">
        <f>Ders_Programı!F250</f>
        <v>0</v>
      </c>
      <c r="G248" s="55" t="e">
        <f>Ders_Programı!#REF!</f>
        <v>#REF!</v>
      </c>
      <c r="H248" s="55" t="e">
        <f>Ders_Programı!#REF!</f>
        <v>#REF!</v>
      </c>
      <c r="I248" s="55">
        <f>Ders_Programı!I250</f>
        <v>0</v>
      </c>
      <c r="J248" s="55" t="e">
        <f>Ders_Programı!#REF!</f>
        <v>#REF!</v>
      </c>
      <c r="K248" s="8"/>
    </row>
    <row r="249" spans="1:11" ht="13.5" customHeight="1" x14ac:dyDescent="0.2">
      <c r="A249" s="246"/>
      <c r="B249" s="246"/>
      <c r="C249" s="246"/>
      <c r="D249" s="55" t="s">
        <v>117</v>
      </c>
      <c r="E249" s="55">
        <f>Ders_Programı!D250</f>
        <v>0</v>
      </c>
      <c r="F249" s="55">
        <f>Ders_Programı!D250</f>
        <v>0</v>
      </c>
      <c r="G249" s="55">
        <f>Ders_Programı!D250</f>
        <v>0</v>
      </c>
      <c r="H249" s="55">
        <f>Ders_Programı!D250</f>
        <v>0</v>
      </c>
      <c r="I249" s="55">
        <f>Ders_Programı!H250</f>
        <v>0</v>
      </c>
      <c r="J249" s="55" t="e">
        <f>Ders_Programı!#REF!</f>
        <v>#REF!</v>
      </c>
      <c r="K249" s="8"/>
    </row>
    <row r="250" spans="1:11" ht="13.5" customHeight="1" x14ac:dyDescent="0.2">
      <c r="A250" s="246"/>
      <c r="B250" s="247">
        <v>4</v>
      </c>
      <c r="C250" s="245">
        <v>0.54166666666666663</v>
      </c>
      <c r="D250" s="55" t="s">
        <v>119</v>
      </c>
      <c r="E250" s="55">
        <f>Ders_Programı!E252</f>
        <v>0</v>
      </c>
      <c r="F250" s="55">
        <f>Ders_Programı!F252</f>
        <v>0</v>
      </c>
      <c r="G250" s="55" t="e">
        <f>Ders_Programı!#REF!</f>
        <v>#REF!</v>
      </c>
      <c r="H250" s="55" t="e">
        <f>Ders_Programı!#REF!</f>
        <v>#REF!</v>
      </c>
      <c r="I250" s="55">
        <f>Ders_Programı!I252</f>
        <v>0</v>
      </c>
      <c r="J250" s="55" t="e">
        <f>Ders_Programı!#REF!</f>
        <v>#REF!</v>
      </c>
      <c r="K250" s="8"/>
    </row>
    <row r="251" spans="1:11" ht="13.5" customHeight="1" x14ac:dyDescent="0.2">
      <c r="A251" s="246"/>
      <c r="B251" s="246"/>
      <c r="C251" s="246"/>
      <c r="D251" s="55" t="s">
        <v>117</v>
      </c>
      <c r="E251" s="55">
        <f>Ders_Programı!D252</f>
        <v>0</v>
      </c>
      <c r="F251" s="55">
        <f>Ders_Programı!D252</f>
        <v>0</v>
      </c>
      <c r="G251" s="55">
        <f>Ders_Programı!D252</f>
        <v>0</v>
      </c>
      <c r="H251" s="55">
        <f>Ders_Programı!D252</f>
        <v>0</v>
      </c>
      <c r="I251" s="55">
        <f>Ders_Programı!H252</f>
        <v>0</v>
      </c>
      <c r="J251" s="55" t="e">
        <f>Ders_Programı!#REF!</f>
        <v>#REF!</v>
      </c>
      <c r="K251" s="8"/>
    </row>
    <row r="252" spans="1:11" ht="13.5" customHeight="1" x14ac:dyDescent="0.2">
      <c r="A252" s="246"/>
      <c r="B252" s="247">
        <v>5</v>
      </c>
      <c r="C252" s="245">
        <v>0.58333333333333337</v>
      </c>
      <c r="D252" s="55" t="s">
        <v>119</v>
      </c>
      <c r="E252" s="55">
        <f>Ders_Programı!E254</f>
        <v>0</v>
      </c>
      <c r="F252" s="55">
        <f>Ders_Programı!F254</f>
        <v>0</v>
      </c>
      <c r="G252" s="55" t="e">
        <f>Ders_Programı!#REF!</f>
        <v>#REF!</v>
      </c>
      <c r="H252" s="55" t="e">
        <f>Ders_Programı!#REF!</f>
        <v>#REF!</v>
      </c>
      <c r="I252" s="55">
        <f>Ders_Programı!I254</f>
        <v>0</v>
      </c>
      <c r="J252" s="55" t="e">
        <f>Ders_Programı!#REF!</f>
        <v>#REF!</v>
      </c>
      <c r="K252" s="8"/>
    </row>
    <row r="253" spans="1:11" ht="13.5" customHeight="1" x14ac:dyDescent="0.2">
      <c r="A253" s="246"/>
      <c r="B253" s="246"/>
      <c r="C253" s="246"/>
      <c r="D253" s="55" t="s">
        <v>117</v>
      </c>
      <c r="E253" s="55">
        <f>Ders_Programı!D254</f>
        <v>0</v>
      </c>
      <c r="F253" s="55">
        <f>Ders_Programı!D254</f>
        <v>0</v>
      </c>
      <c r="G253" s="55">
        <f>Ders_Programı!D254</f>
        <v>0</v>
      </c>
      <c r="H253" s="55">
        <f>Ders_Programı!D254</f>
        <v>0</v>
      </c>
      <c r="I253" s="55">
        <f>Ders_Programı!H254</f>
        <v>0</v>
      </c>
      <c r="J253" s="55" t="e">
        <f>Ders_Programı!#REF!</f>
        <v>#REF!</v>
      </c>
      <c r="K253" s="8"/>
    </row>
    <row r="254" spans="1:11" ht="13.5" customHeight="1" x14ac:dyDescent="0.2">
      <c r="A254" s="246"/>
      <c r="B254" s="247">
        <v>6</v>
      </c>
      <c r="C254" s="245">
        <v>0.625</v>
      </c>
      <c r="D254" s="55" t="s">
        <v>119</v>
      </c>
      <c r="E254" s="55">
        <f>Ders_Programı!E256</f>
        <v>0</v>
      </c>
      <c r="F254" s="55">
        <f>Ders_Programı!F256</f>
        <v>0</v>
      </c>
      <c r="G254" s="55" t="e">
        <f>Ders_Programı!#REF!</f>
        <v>#REF!</v>
      </c>
      <c r="H254" s="55" t="e">
        <f>Ders_Programı!#REF!</f>
        <v>#REF!</v>
      </c>
      <c r="I254" s="55">
        <f>Ders_Programı!I256</f>
        <v>0</v>
      </c>
      <c r="J254" s="55" t="e">
        <f>Ders_Programı!#REF!</f>
        <v>#REF!</v>
      </c>
      <c r="K254" s="8"/>
    </row>
    <row r="255" spans="1:11" ht="13.5" customHeight="1" x14ac:dyDescent="0.2">
      <c r="A255" s="246"/>
      <c r="B255" s="246"/>
      <c r="C255" s="246"/>
      <c r="D255" s="55" t="s">
        <v>117</v>
      </c>
      <c r="E255" s="55">
        <f>Ders_Programı!D256</f>
        <v>0</v>
      </c>
      <c r="F255" s="55">
        <f>Ders_Programı!D256</f>
        <v>0</v>
      </c>
      <c r="G255" s="55">
        <f>Ders_Programı!D256</f>
        <v>0</v>
      </c>
      <c r="H255" s="55">
        <f>Ders_Programı!D256</f>
        <v>0</v>
      </c>
      <c r="I255" s="55">
        <f>Ders_Programı!H256</f>
        <v>0</v>
      </c>
      <c r="J255" s="55" t="e">
        <f>Ders_Programı!#REF!</f>
        <v>#REF!</v>
      </c>
      <c r="K255" s="8"/>
    </row>
    <row r="256" spans="1:11" ht="13.5" customHeight="1" x14ac:dyDescent="0.2">
      <c r="A256" s="246"/>
      <c r="B256" s="247">
        <v>7</v>
      </c>
      <c r="C256" s="245">
        <v>0.66666666666666663</v>
      </c>
      <c r="D256" s="55" t="s">
        <v>119</v>
      </c>
      <c r="E256" s="55">
        <f>Ders_Programı!E258</f>
        <v>0</v>
      </c>
      <c r="F256" s="55">
        <f>Ders_Programı!F258</f>
        <v>0</v>
      </c>
      <c r="G256" s="55" t="e">
        <f>Ders_Programı!#REF!</f>
        <v>#REF!</v>
      </c>
      <c r="H256" s="55" t="e">
        <f>Ders_Programı!#REF!</f>
        <v>#REF!</v>
      </c>
      <c r="I256" s="55">
        <f>Ders_Programı!I258</f>
        <v>0</v>
      </c>
      <c r="J256" s="55" t="e">
        <f>Ders_Programı!#REF!</f>
        <v>#REF!</v>
      </c>
      <c r="K256" s="8"/>
    </row>
    <row r="257" spans="1:11" ht="13.5" customHeight="1" x14ac:dyDescent="0.2">
      <c r="A257" s="246"/>
      <c r="B257" s="246"/>
      <c r="C257" s="246"/>
      <c r="D257" s="55" t="s">
        <v>117</v>
      </c>
      <c r="E257" s="55">
        <f>Ders_Programı!D258</f>
        <v>0</v>
      </c>
      <c r="F257" s="55">
        <f>Ders_Programı!D258</f>
        <v>0</v>
      </c>
      <c r="G257" s="55">
        <f>Ders_Programı!D258</f>
        <v>0</v>
      </c>
      <c r="H257" s="55">
        <f>Ders_Programı!D258</f>
        <v>0</v>
      </c>
      <c r="I257" s="55">
        <f>Ders_Programı!H258</f>
        <v>0</v>
      </c>
      <c r="J257" s="55" t="e">
        <f>Ders_Programı!#REF!</f>
        <v>#REF!</v>
      </c>
      <c r="K257" s="8"/>
    </row>
    <row r="258" spans="1:11" ht="13.5" customHeight="1" x14ac:dyDescent="0.2">
      <c r="A258" s="246"/>
      <c r="B258" s="247">
        <v>8</v>
      </c>
      <c r="C258" s="245">
        <v>0.70833333333333337</v>
      </c>
      <c r="D258" s="55" t="s">
        <v>119</v>
      </c>
      <c r="E258" s="55">
        <f>Ders_Programı!E260</f>
        <v>0</v>
      </c>
      <c r="F258" s="55">
        <f>Ders_Programı!F260</f>
        <v>0</v>
      </c>
      <c r="G258" s="55" t="e">
        <f>Ders_Programı!#REF!</f>
        <v>#REF!</v>
      </c>
      <c r="H258" s="55" t="e">
        <f>Ders_Programı!#REF!</f>
        <v>#REF!</v>
      </c>
      <c r="I258" s="55">
        <f>Ders_Programı!I260</f>
        <v>0</v>
      </c>
      <c r="J258" s="55" t="e">
        <f>Ders_Programı!#REF!</f>
        <v>#REF!</v>
      </c>
      <c r="K258" s="8"/>
    </row>
    <row r="259" spans="1:11" ht="13.5" customHeight="1" x14ac:dyDescent="0.2">
      <c r="A259" s="246"/>
      <c r="B259" s="246"/>
      <c r="C259" s="246"/>
      <c r="D259" s="55" t="s">
        <v>117</v>
      </c>
      <c r="E259" s="55">
        <f>Ders_Programı!D260</f>
        <v>0</v>
      </c>
      <c r="F259" s="55">
        <f>Ders_Programı!D260</f>
        <v>0</v>
      </c>
      <c r="G259" s="55">
        <f>Ders_Programı!D260</f>
        <v>0</v>
      </c>
      <c r="H259" s="55">
        <f>Ders_Programı!D260</f>
        <v>0</v>
      </c>
      <c r="I259" s="55">
        <f>Ders_Programı!H260</f>
        <v>0</v>
      </c>
      <c r="J259" s="55" t="e">
        <f>Ders_Programı!#REF!</f>
        <v>#REF!</v>
      </c>
      <c r="K259" s="8"/>
    </row>
    <row r="260" spans="1:11" ht="13.5" customHeight="1" x14ac:dyDescent="0.2">
      <c r="A260" s="246"/>
      <c r="B260" s="247">
        <v>9</v>
      </c>
      <c r="C260" s="245">
        <v>0.75</v>
      </c>
      <c r="D260" s="55" t="s">
        <v>119</v>
      </c>
      <c r="E260" s="55">
        <f>Ders_Programı!E262</f>
        <v>0</v>
      </c>
      <c r="F260" s="55">
        <f>Ders_Programı!F262</f>
        <v>0</v>
      </c>
      <c r="G260" s="55" t="e">
        <f>Ders_Programı!#REF!</f>
        <v>#REF!</v>
      </c>
      <c r="H260" s="55" t="e">
        <f>Ders_Programı!#REF!</f>
        <v>#REF!</v>
      </c>
      <c r="I260" s="55">
        <f>Ders_Programı!I262</f>
        <v>0</v>
      </c>
      <c r="J260" s="55" t="e">
        <f>Ders_Programı!#REF!</f>
        <v>#REF!</v>
      </c>
      <c r="K260" s="8"/>
    </row>
    <row r="261" spans="1:11" ht="13.5" customHeight="1" x14ac:dyDescent="0.2">
      <c r="A261" s="246"/>
      <c r="B261" s="246"/>
      <c r="C261" s="246"/>
      <c r="D261" s="55" t="s">
        <v>117</v>
      </c>
      <c r="E261" s="55">
        <f>Ders_Programı!D262</f>
        <v>0</v>
      </c>
      <c r="F261" s="55">
        <f>Ders_Programı!D262</f>
        <v>0</v>
      </c>
      <c r="G261" s="55">
        <f>Ders_Programı!D262</f>
        <v>0</v>
      </c>
      <c r="H261" s="55">
        <f>Ders_Programı!D262</f>
        <v>0</v>
      </c>
      <c r="I261" s="55">
        <f>Ders_Programı!H262</f>
        <v>0</v>
      </c>
      <c r="J261" s="55" t="e">
        <f>Ders_Programı!#REF!</f>
        <v>#REF!</v>
      </c>
      <c r="K261" s="8"/>
    </row>
    <row r="262" spans="1:11" ht="13.5" customHeight="1" x14ac:dyDescent="0.2">
      <c r="A262" s="246"/>
      <c r="B262" s="247">
        <v>10</v>
      </c>
      <c r="C262" s="245">
        <v>0.79166666666666663</v>
      </c>
      <c r="D262" s="52" t="s">
        <v>119</v>
      </c>
      <c r="E262" s="52">
        <f>Ders_Programı!E264</f>
        <v>0</v>
      </c>
      <c r="F262" s="52">
        <f>Ders_Programı!F264</f>
        <v>0</v>
      </c>
      <c r="G262" s="52" t="e">
        <f>Ders_Programı!#REF!</f>
        <v>#REF!</v>
      </c>
      <c r="H262" s="52" t="e">
        <f>Ders_Programı!#REF!</f>
        <v>#REF!</v>
      </c>
      <c r="I262" s="52">
        <f>Ders_Programı!I264</f>
        <v>0</v>
      </c>
      <c r="J262" s="52" t="e">
        <f>Ders_Programı!#REF!</f>
        <v>#REF!</v>
      </c>
      <c r="K262" s="8"/>
    </row>
    <row r="263" spans="1:11" ht="13.5" customHeight="1" x14ac:dyDescent="0.2">
      <c r="A263" s="246"/>
      <c r="B263" s="246"/>
      <c r="C263" s="246"/>
      <c r="D263" s="52" t="s">
        <v>117</v>
      </c>
      <c r="E263" s="52">
        <f>Ders_Programı!D264</f>
        <v>0</v>
      </c>
      <c r="F263" s="52">
        <f>Ders_Programı!D264</f>
        <v>0</v>
      </c>
      <c r="G263" s="52">
        <f>Ders_Programı!D264</f>
        <v>0</v>
      </c>
      <c r="H263" s="52">
        <f>Ders_Programı!D264</f>
        <v>0</v>
      </c>
      <c r="I263" s="52">
        <f>Ders_Programı!H264</f>
        <v>0</v>
      </c>
      <c r="J263" s="52" t="e">
        <f>Ders_Programı!#REF!</f>
        <v>#REF!</v>
      </c>
      <c r="K263" s="8"/>
    </row>
    <row r="264" spans="1:11" ht="13.5" customHeight="1" x14ac:dyDescent="0.2">
      <c r="A264" s="246"/>
      <c r="B264" s="247">
        <v>11</v>
      </c>
      <c r="C264" s="245">
        <v>0.83333333333333337</v>
      </c>
      <c r="D264" s="52" t="s">
        <v>119</v>
      </c>
      <c r="E264" s="52">
        <f>Ders_Programı!E266</f>
        <v>0</v>
      </c>
      <c r="F264" s="52">
        <f>Ders_Programı!F266</f>
        <v>0</v>
      </c>
      <c r="G264" s="52" t="e">
        <f>Ders_Programı!#REF!</f>
        <v>#REF!</v>
      </c>
      <c r="H264" s="52" t="e">
        <f>Ders_Programı!#REF!</f>
        <v>#REF!</v>
      </c>
      <c r="I264" s="52">
        <f>Ders_Programı!I266</f>
        <v>0</v>
      </c>
      <c r="J264" s="52" t="e">
        <f>Ders_Programı!#REF!</f>
        <v>#REF!</v>
      </c>
      <c r="K264" s="8"/>
    </row>
    <row r="265" spans="1:11" ht="13.5" customHeight="1" x14ac:dyDescent="0.2">
      <c r="A265" s="246"/>
      <c r="B265" s="246"/>
      <c r="C265" s="246"/>
      <c r="D265" s="52" t="s">
        <v>117</v>
      </c>
      <c r="E265" s="52">
        <f>Ders_Programı!D266</f>
        <v>0</v>
      </c>
      <c r="F265" s="52">
        <f>Ders_Programı!D266</f>
        <v>0</v>
      </c>
      <c r="G265" s="52">
        <f>Ders_Programı!D266</f>
        <v>0</v>
      </c>
      <c r="H265" s="52">
        <f>Ders_Programı!D266</f>
        <v>0</v>
      </c>
      <c r="I265" s="52">
        <f>Ders_Programı!H266</f>
        <v>0</v>
      </c>
      <c r="J265" s="52" t="e">
        <f>Ders_Programı!#REF!</f>
        <v>#REF!</v>
      </c>
      <c r="K265" s="8"/>
    </row>
    <row r="266" spans="1:11" ht="13.5" customHeight="1" x14ac:dyDescent="0.2">
      <c r="A266" s="256">
        <f>A244+1</f>
        <v>46037</v>
      </c>
      <c r="B266" s="249">
        <v>1</v>
      </c>
      <c r="C266" s="257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50"/>
      <c r="B267" s="250"/>
      <c r="C267" s="250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50"/>
      <c r="B268" s="249">
        <v>2</v>
      </c>
      <c r="C268" s="251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50"/>
      <c r="B269" s="250"/>
      <c r="C269" s="250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50"/>
      <c r="B270" s="249">
        <v>3</v>
      </c>
      <c r="C270" s="251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50"/>
      <c r="B271" s="250"/>
      <c r="C271" s="250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50"/>
      <c r="B272" s="249">
        <v>4</v>
      </c>
      <c r="C272" s="251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50"/>
      <c r="B273" s="250"/>
      <c r="C273" s="250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50"/>
      <c r="B274" s="249">
        <v>5</v>
      </c>
      <c r="C274" s="251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50"/>
      <c r="B275" s="250"/>
      <c r="C275" s="250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50"/>
      <c r="B276" s="249">
        <v>6</v>
      </c>
      <c r="C276" s="251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50"/>
      <c r="B277" s="250"/>
      <c r="C277" s="250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50"/>
      <c r="B278" s="249">
        <v>7</v>
      </c>
      <c r="C278" s="251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50"/>
      <c r="B279" s="250"/>
      <c r="C279" s="250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50"/>
      <c r="B280" s="249">
        <v>8</v>
      </c>
      <c r="C280" s="251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50"/>
      <c r="B281" s="250"/>
      <c r="C281" s="250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50"/>
      <c r="B282" s="249">
        <v>9</v>
      </c>
      <c r="C282" s="251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50"/>
      <c r="B283" s="250"/>
      <c r="C283" s="250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50"/>
      <c r="B284" s="249">
        <v>10</v>
      </c>
      <c r="C284" s="251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50"/>
      <c r="B285" s="250"/>
      <c r="C285" s="250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50"/>
      <c r="B286" s="249">
        <v>11</v>
      </c>
      <c r="C286" s="251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50"/>
      <c r="B287" s="250"/>
      <c r="C287" s="250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52">
        <f>A266+1</f>
        <v>46038</v>
      </c>
      <c r="B288" s="247">
        <v>1</v>
      </c>
      <c r="C288" s="248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46"/>
      <c r="B289" s="246"/>
      <c r="C289" s="246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46"/>
      <c r="B290" s="247">
        <v>2</v>
      </c>
      <c r="C290" s="245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46"/>
      <c r="B291" s="246"/>
      <c r="C291" s="246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46"/>
      <c r="B292" s="247">
        <v>3</v>
      </c>
      <c r="C292" s="245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46"/>
      <c r="B293" s="246"/>
      <c r="C293" s="246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46"/>
      <c r="B294" s="247">
        <v>4</v>
      </c>
      <c r="C294" s="245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46"/>
      <c r="B295" s="246"/>
      <c r="C295" s="246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46"/>
      <c r="B296" s="247">
        <v>5</v>
      </c>
      <c r="C296" s="245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46"/>
      <c r="B297" s="246"/>
      <c r="C297" s="246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46"/>
      <c r="B298" s="247">
        <v>6</v>
      </c>
      <c r="C298" s="245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46"/>
      <c r="B299" s="246"/>
      <c r="C299" s="246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46"/>
      <c r="B300" s="247">
        <v>7</v>
      </c>
      <c r="C300" s="245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46"/>
      <c r="B301" s="246"/>
      <c r="C301" s="246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46"/>
      <c r="B302" s="247">
        <v>8</v>
      </c>
      <c r="C302" s="245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46"/>
      <c r="B303" s="246"/>
      <c r="C303" s="246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46"/>
      <c r="B304" s="247">
        <v>9</v>
      </c>
      <c r="C304" s="245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46"/>
      <c r="B305" s="246"/>
      <c r="C305" s="246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46"/>
      <c r="B306" s="247">
        <v>10</v>
      </c>
      <c r="C306" s="245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46"/>
      <c r="B307" s="246"/>
      <c r="C307" s="246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46"/>
      <c r="B308" s="247">
        <v>11</v>
      </c>
      <c r="C308" s="245">
        <v>0.83333333333333337</v>
      </c>
      <c r="D308" s="52" t="s">
        <v>119</v>
      </c>
      <c r="E308" s="52">
        <f>Ders_Programı!E269</f>
        <v>0</v>
      </c>
      <c r="F308" s="52">
        <f>Ders_Programı!F269</f>
        <v>0</v>
      </c>
      <c r="G308" s="52" t="e">
        <f>Ders_Programı!#REF!</f>
        <v>#REF!</v>
      </c>
      <c r="H308" s="52" t="e">
        <f>Ders_Programı!#REF!</f>
        <v>#REF!</v>
      </c>
      <c r="I308" s="52">
        <f>Ders_Programı!I269</f>
        <v>0</v>
      </c>
      <c r="J308" s="52" t="e">
        <f>Ders_Programı!#REF!</f>
        <v>#REF!</v>
      </c>
      <c r="K308" s="8"/>
    </row>
    <row r="309" spans="1:11" ht="13.5" customHeight="1" x14ac:dyDescent="0.2">
      <c r="A309" s="246"/>
      <c r="B309" s="246"/>
      <c r="C309" s="246"/>
      <c r="D309" s="52" t="s">
        <v>117</v>
      </c>
      <c r="E309" s="52">
        <f>Ders_Programı!D269</f>
        <v>0</v>
      </c>
      <c r="F309" s="52">
        <f>Ders_Programı!D269</f>
        <v>0</v>
      </c>
      <c r="G309" s="52">
        <f>Ders_Programı!D269</f>
        <v>0</v>
      </c>
      <c r="H309" s="52">
        <f>Ders_Programı!D269</f>
        <v>0</v>
      </c>
      <c r="I309" s="52">
        <f>Ders_Programı!H269</f>
        <v>0</v>
      </c>
      <c r="J309" s="52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2025-12-13T18:42:38Z</cp:lastPrinted>
  <dcterms:created xsi:type="dcterms:W3CDTF">2015-01-20T08:56:56Z</dcterms:created>
  <dcterms:modified xsi:type="dcterms:W3CDTF">2025-12-22T06:16:24Z</dcterms:modified>
</cp:coreProperties>
</file>